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n049\Desktop\"/>
    </mc:Choice>
  </mc:AlternateContent>
  <bookViews>
    <workbookView xWindow="0" yWindow="0" windowWidth="28800" windowHeight="12435"/>
  </bookViews>
  <sheets>
    <sheet name="Data" sheetId="2" r:id="rId1"/>
    <sheet name="Analysis" sheetId="5" r:id="rId2"/>
  </sheets>
  <definedNames>
    <definedName name="_xlnm._FilterDatabase" localSheetId="0" hidden="1">Data!$A$1:$G$325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5" l="1"/>
  <c r="G26" i="5"/>
  <c r="C26" i="5"/>
</calcChain>
</file>

<file path=xl/sharedStrings.xml><?xml version="1.0" encoding="utf-8"?>
<sst xmlns="http://schemas.openxmlformats.org/spreadsheetml/2006/main" count="1341" uniqueCount="249">
  <si>
    <t>Top 20 Suppliers</t>
  </si>
  <si>
    <t>Top 20 Individual Debits</t>
  </si>
  <si>
    <t>Supplier</t>
  </si>
  <si>
    <t>Total</t>
  </si>
  <si>
    <t>Grand Total</t>
  </si>
  <si>
    <t>Acc Description</t>
  </si>
  <si>
    <t>CC Description</t>
  </si>
  <si>
    <t>Professional Services</t>
  </si>
  <si>
    <t>Centrally Managed NAO Costs</t>
  </si>
  <si>
    <t>Digital Services</t>
  </si>
  <si>
    <t xml:space="preserve">Office supplies and equipment </t>
  </si>
  <si>
    <t>Facilities Costs</t>
  </si>
  <si>
    <t>Publishing costs</t>
  </si>
  <si>
    <t>Communications</t>
  </si>
  <si>
    <t xml:space="preserve">Facilities Management </t>
  </si>
  <si>
    <t>BIRCHAM DYSON BELL</t>
  </si>
  <si>
    <t>Telephone Charges</t>
  </si>
  <si>
    <t>BRITISH TELECOMMUNICATIONS PLC</t>
  </si>
  <si>
    <t>Non-payroll Staff Costs</t>
  </si>
  <si>
    <t>HR &amp; Recruitment</t>
  </si>
  <si>
    <t>Cabinet Office - Supplier</t>
  </si>
  <si>
    <t>Capsticks Solicitors LLP</t>
  </si>
  <si>
    <t>Staff Training</t>
  </si>
  <si>
    <t xml:space="preserve">Staff Professional Development </t>
  </si>
  <si>
    <t>CHARTAC</t>
  </si>
  <si>
    <t>Staff Benefits</t>
  </si>
  <si>
    <t>Recruitment and advertising costs</t>
  </si>
  <si>
    <t>COMMSTAR LTD</t>
  </si>
  <si>
    <t>Utilities</t>
  </si>
  <si>
    <t>CORONA ENERGY</t>
  </si>
  <si>
    <t>Corps Security</t>
  </si>
  <si>
    <t>DELOITTE</t>
  </si>
  <si>
    <t>On-line Services</t>
  </si>
  <si>
    <t>EDF ENERGY</t>
  </si>
  <si>
    <t>Print media, journals, magazines and newspapers</t>
  </si>
  <si>
    <t>GORKANA LTD</t>
  </si>
  <si>
    <t>GRANT THORNTON UK LLP</t>
  </si>
  <si>
    <t>Temporary Staff</t>
  </si>
  <si>
    <t>HAYS ACCOUNTANCY PERSONNEL</t>
  </si>
  <si>
    <t>HEALTH MANAGEMENT</t>
  </si>
  <si>
    <t>J S Seating &amp; Desking</t>
  </si>
  <si>
    <t>KPMG FEES LLP ACCOUNT</t>
  </si>
  <si>
    <t>KUBE LTD</t>
  </si>
  <si>
    <t>MITIE Technical Facilities Management LTD</t>
  </si>
  <si>
    <t>NORTHERN IRELAND AUDIT OFFICE</t>
  </si>
  <si>
    <t>PRECISION PRINTING CO LTD</t>
  </si>
  <si>
    <t>PREMIER PARTNERSHIP</t>
  </si>
  <si>
    <t>Travel management company fees</t>
  </si>
  <si>
    <t xml:space="preserve">NAO Corporate Charges </t>
  </si>
  <si>
    <t>REDFERN TRAVEL LTD</t>
  </si>
  <si>
    <t>RISUAL LIMITED</t>
  </si>
  <si>
    <t>Postage / Courier services</t>
  </si>
  <si>
    <t>Swiss Post Solutions Ltd</t>
  </si>
  <si>
    <t>Venn Group Ltd</t>
  </si>
  <si>
    <t>WALES AUDIT OFFICE</t>
  </si>
  <si>
    <t>WILLIS NEWS DISTRIBUTION LTD</t>
  </si>
  <si>
    <t>Period</t>
  </si>
  <si>
    <t>GL Date (Effective Date)</t>
  </si>
  <si>
    <t>Net</t>
  </si>
  <si>
    <t>Supplier Name (Reference 1)</t>
  </si>
  <si>
    <t>Invoice ID (Reference 5)</t>
  </si>
  <si>
    <t>FinancialForce.com, Inc.</t>
  </si>
  <si>
    <t>Accuracy Matters</t>
  </si>
  <si>
    <t>Alpine Resourcing Ltd</t>
  </si>
  <si>
    <t>Fideliti Limited</t>
  </si>
  <si>
    <t>ACS Business Supplies Ltd</t>
  </si>
  <si>
    <t>RISK SOLUTIONS</t>
  </si>
  <si>
    <t>DELTASCHEME LTD</t>
  </si>
  <si>
    <t>REED EMPLOYMENT LTD</t>
  </si>
  <si>
    <t>Crowe Clark Whitehill</t>
  </si>
  <si>
    <t>Mazars</t>
  </si>
  <si>
    <t>MITIE CATERING SERVICES LTD</t>
  </si>
  <si>
    <t>FINANCIAL REPORTING COUNCIL</t>
  </si>
  <si>
    <t>DJS RESEARCH</t>
  </si>
  <si>
    <t>Pearn Kandola LLP</t>
  </si>
  <si>
    <t>GovDelivery LLC</t>
  </si>
  <si>
    <t>MyCSP Ltd</t>
  </si>
  <si>
    <t>Little Fish (UK) Ltd</t>
  </si>
  <si>
    <t>INSIGHT DIRECT (UK) LTD</t>
  </si>
  <si>
    <t>MOORE STEPHENS</t>
  </si>
  <si>
    <t>NATIONAL WESTMINSTER BANK PLC</t>
  </si>
  <si>
    <t>Cyclescheme Ltd</t>
  </si>
  <si>
    <t>SECURITY Watchdog part of CAPITA PLC</t>
  </si>
  <si>
    <t>PRICEWATERHOUSECOOPERS</t>
  </si>
  <si>
    <t>BDO</t>
  </si>
  <si>
    <t>GOVERNMENT LEGAL DEPARTMENT</t>
  </si>
  <si>
    <t>NAYLORS RENT</t>
  </si>
  <si>
    <t>Travel, Subsistence, hospitality</t>
  </si>
  <si>
    <t>Payment to Government Procurement Card</t>
  </si>
  <si>
    <t>Top 20 Individual Credits</t>
  </si>
  <si>
    <t>2017/012</t>
  </si>
  <si>
    <t>8646790-</t>
  </si>
  <si>
    <t>SCR000504</t>
  </si>
  <si>
    <t>SCR000430</t>
  </si>
  <si>
    <t>RO184/16</t>
  </si>
  <si>
    <t>RO184/16-</t>
  </si>
  <si>
    <t>CDW Limited</t>
  </si>
  <si>
    <t>PSINV01833287a</t>
  </si>
  <si>
    <t>PSINV01833287b</t>
  </si>
  <si>
    <t>Addition International Ltd</t>
  </si>
  <si>
    <t>A583</t>
  </si>
  <si>
    <t>22274/91341099</t>
  </si>
  <si>
    <t>Ninian Solutions Limited</t>
  </si>
  <si>
    <t>1983b</t>
  </si>
  <si>
    <t>1983a</t>
  </si>
  <si>
    <t>Employers Network for Equality &amp; Inclusion</t>
  </si>
  <si>
    <t>Enders Analysis Limited</t>
  </si>
  <si>
    <t>17/0095</t>
  </si>
  <si>
    <t>CEB GLOBAL LTD</t>
  </si>
  <si>
    <t>M00349317</t>
  </si>
  <si>
    <t>NAO12</t>
  </si>
  <si>
    <t>Browne Jacobson LLP</t>
  </si>
  <si>
    <t>Resonics Ltd</t>
  </si>
  <si>
    <t>VO 64164170 M20001</t>
  </si>
  <si>
    <t>UNIVERSITY OF NOTTINGHAM</t>
  </si>
  <si>
    <t>FZ54871</t>
  </si>
  <si>
    <t>Business Disability Forum</t>
  </si>
  <si>
    <t>YSS 579</t>
  </si>
  <si>
    <t>THE FINANCIAL TIMES LTD</t>
  </si>
  <si>
    <t>Castle Water Ltd</t>
  </si>
  <si>
    <t>RO 190/16</t>
  </si>
  <si>
    <t>22274/91390757</t>
  </si>
  <si>
    <t>GARTNER UK LIMITED</t>
  </si>
  <si>
    <t>I008211064</t>
  </si>
  <si>
    <t>17/0137</t>
  </si>
  <si>
    <t>Chartac Nov Invoice</t>
  </si>
  <si>
    <t>JR Consultants Limited</t>
  </si>
  <si>
    <t>IPSOS-RSL LTD</t>
  </si>
  <si>
    <t>Clean Break Theatre Company</t>
  </si>
  <si>
    <t>NEWCASTLE CITY COUNCIL</t>
  </si>
  <si>
    <t>SINV00371293</t>
  </si>
  <si>
    <t>PSINV01835720</t>
  </si>
  <si>
    <t>RINV/00061676</t>
  </si>
  <si>
    <t>Writers in Business</t>
  </si>
  <si>
    <t>NAO-17-03-650</t>
  </si>
  <si>
    <t>NAO-17-03-651</t>
  </si>
  <si>
    <t>Public Service Transformation Academy Ltd</t>
  </si>
  <si>
    <t>INV-PSTA015</t>
  </si>
  <si>
    <t>K5284</t>
  </si>
  <si>
    <t>CIO DEVELOPMENT LTD</t>
  </si>
  <si>
    <t>Testing Circle Limited</t>
  </si>
  <si>
    <t>Everything Everywhere - Airtime</t>
  </si>
  <si>
    <t>Customer Consulting Ltd (CCL)</t>
  </si>
  <si>
    <t>Green Tara Consulting Ltd</t>
  </si>
  <si>
    <t>IACCM EMEA LTD</t>
  </si>
  <si>
    <t>Softcat Plc</t>
  </si>
  <si>
    <t>INV01568216</t>
  </si>
  <si>
    <t>ERNST &amp; YOUNG</t>
  </si>
  <si>
    <t>GB10100124529</t>
  </si>
  <si>
    <t>GB10100124509</t>
  </si>
  <si>
    <t>CANON (UK) LTD</t>
  </si>
  <si>
    <t>GB10100124543</t>
  </si>
  <si>
    <t>Intelligence Group Limited</t>
  </si>
  <si>
    <t>GB10100124532</t>
  </si>
  <si>
    <t>GB10100124510</t>
  </si>
  <si>
    <t>GB10100124528</t>
  </si>
  <si>
    <t>GB10100124525</t>
  </si>
  <si>
    <t>GB10100124558</t>
  </si>
  <si>
    <t>GB10100124034</t>
  </si>
  <si>
    <t>STONEWALL EQUALITY LTD</t>
  </si>
  <si>
    <t>GB_57304</t>
  </si>
  <si>
    <t>GB_57304-</t>
  </si>
  <si>
    <t>SINV/INV013122600</t>
  </si>
  <si>
    <t>03D966</t>
  </si>
  <si>
    <t>UNIVERSITY OF EXETER</t>
  </si>
  <si>
    <t>GHG0135064</t>
  </si>
  <si>
    <t>March 2017 GPC</t>
  </si>
  <si>
    <t>KORN FERRY HAY GROUP LTD</t>
  </si>
  <si>
    <t>NAO-17-03-62</t>
  </si>
  <si>
    <t>Methods Group Ltd</t>
  </si>
  <si>
    <t>SIN030221</t>
  </si>
  <si>
    <t>1020149-</t>
  </si>
  <si>
    <t>Integrity360</t>
  </si>
  <si>
    <t>03D919</t>
  </si>
  <si>
    <t>NEOPOST CREDIFON</t>
  </si>
  <si>
    <t>C0447301</t>
  </si>
  <si>
    <t>AUDIT SCOTLAND</t>
  </si>
  <si>
    <t>Part Credit for 9687</t>
  </si>
  <si>
    <t>Credit for 9686</t>
  </si>
  <si>
    <t>9686a</t>
  </si>
  <si>
    <t>SHL Group Limited</t>
  </si>
  <si>
    <t>SI/292243</t>
  </si>
  <si>
    <t>W353795</t>
  </si>
  <si>
    <t>W353484</t>
  </si>
  <si>
    <t>GB10100124441</t>
  </si>
  <si>
    <t>GB10100124438</t>
  </si>
  <si>
    <t>GB10100124439</t>
  </si>
  <si>
    <t>8664999-</t>
  </si>
  <si>
    <t>QCG Ltd</t>
  </si>
  <si>
    <t>NAYLORS SERVICE CHARGE</t>
  </si>
  <si>
    <t>Operational Research Society Ltd</t>
  </si>
  <si>
    <t>R0041252</t>
  </si>
  <si>
    <t>SMRS LTD</t>
  </si>
  <si>
    <t>REED BUSINESS INFORMATION</t>
  </si>
  <si>
    <t>DSINV00130520</t>
  </si>
  <si>
    <t>DSINV00127588</t>
  </si>
  <si>
    <t>INV01588656</t>
  </si>
  <si>
    <t>ARMAIN/00005866</t>
  </si>
  <si>
    <t>NAO-17-03-653</t>
  </si>
  <si>
    <t>INV-0340</t>
  </si>
  <si>
    <t>MHFA England CIC</t>
  </si>
  <si>
    <t>11360 Credit Note</t>
  </si>
  <si>
    <t>SCR000724</t>
  </si>
  <si>
    <t>SIN020763</t>
  </si>
  <si>
    <t>SIN021620a</t>
  </si>
  <si>
    <t>SIN021620b</t>
  </si>
  <si>
    <t>SIN021620c</t>
  </si>
  <si>
    <t>THE BROKERAGE CITYLINK</t>
  </si>
  <si>
    <t>Cartus Limited</t>
  </si>
  <si>
    <t>433636a</t>
  </si>
  <si>
    <t>C11448</t>
  </si>
  <si>
    <t>SIN021477</t>
  </si>
  <si>
    <t>FOREIGN &amp; COMMONWEALTH OFFICE</t>
  </si>
  <si>
    <t>CUBIKS LTD</t>
  </si>
  <si>
    <t>CITY OF WESTMINSTER</t>
  </si>
  <si>
    <t>HARMON.IE CORPORATION</t>
  </si>
  <si>
    <t>C008171439-23/02/2017</t>
  </si>
  <si>
    <t>HAPSIS INNOVATION LTD</t>
  </si>
  <si>
    <t>NAO/1701</t>
  </si>
  <si>
    <t>HFMA</t>
  </si>
  <si>
    <t>BPP</t>
  </si>
  <si>
    <t>KC-1156</t>
  </si>
  <si>
    <t>KC-1178</t>
  </si>
  <si>
    <t>INV01591745</t>
  </si>
  <si>
    <t>INV01591746</t>
  </si>
  <si>
    <t>Psych Health</t>
  </si>
  <si>
    <t>Ocean Media Group Ltd</t>
  </si>
  <si>
    <t>CF14288</t>
  </si>
  <si>
    <t>NAO13</t>
  </si>
  <si>
    <t>21696-Repayment</t>
  </si>
  <si>
    <t>2016/1/902</t>
  </si>
  <si>
    <t>NHS INFORMATION CENTRE</t>
  </si>
  <si>
    <t>BLOOMBERG FINANCE LP</t>
  </si>
  <si>
    <t>03G054</t>
  </si>
  <si>
    <t>03G055</t>
  </si>
  <si>
    <t>Inframation Group</t>
  </si>
  <si>
    <t>IN00022758</t>
  </si>
  <si>
    <t>RAND EUROPE</t>
  </si>
  <si>
    <t>17211/13114-13</t>
  </si>
  <si>
    <t>TBO SERVICES LTD</t>
  </si>
  <si>
    <t>NP015174/04/16</t>
  </si>
  <si>
    <t>Details Removed under the Data Protection Act – payment to a named individual</t>
  </si>
  <si>
    <t>Capital purchases</t>
  </si>
  <si>
    <t>Business rates</t>
  </si>
  <si>
    <t>IT equipment, Repairs and Maintenance costs</t>
  </si>
  <si>
    <t>Professional and Corporate Subscriptions</t>
  </si>
  <si>
    <t>Bates Wells &amp; Braithwaite London Lip</t>
  </si>
  <si>
    <t>Hunts Office Furniture &amp; Interiors Ltd</t>
  </si>
  <si>
    <t>Gerald Eve LLP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</si>
</sst>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4" fontId="2" fillId="3" borderId="2" xfId="0" applyNumberFormat="1" applyFont="1" applyFill="1" applyBorder="1" applyAlignment="1">
      <alignment horizontal="left"/>
    </xf>
    <xf numFmtId="0" fontId="3" fillId="4" borderId="3" xfId="0" applyFont="1" applyFill="1" applyBorder="1" applyAlignment="1">
      <alignment horizontal="left" vertical="top"/>
    </xf>
    <xf numFmtId="0" fontId="0" fillId="0" borderId="4" xfId="0" applyBorder="1" applyAlignment="1">
      <alignment horizontal="left"/>
    </xf>
    <xf numFmtId="0" fontId="2" fillId="3" borderId="5" xfId="0" applyFont="1" applyFill="1" applyBorder="1" applyAlignment="1">
      <alignment horizontal="left"/>
    </xf>
    <xf numFmtId="44" fontId="0" fillId="0" borderId="1" xfId="0" applyNumberFormat="1" applyBorder="1"/>
    <xf numFmtId="0" fontId="0" fillId="0" borderId="4" xfId="0" applyBorder="1"/>
    <xf numFmtId="0" fontId="0" fillId="0" borderId="1" xfId="0" applyBorder="1"/>
    <xf numFmtId="0" fontId="2" fillId="3" borderId="6" xfId="0" applyFont="1" applyFill="1" applyBorder="1"/>
    <xf numFmtId="0" fontId="2" fillId="3" borderId="7" xfId="0" applyFont="1" applyFill="1" applyBorder="1"/>
    <xf numFmtId="14" fontId="0" fillId="0" borderId="0" xfId="0" applyNumberFormat="1"/>
    <xf numFmtId="0" fontId="0" fillId="0" borderId="0" xfId="0" applyFill="1"/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44" fontId="3" fillId="4" borderId="3" xfId="0" applyNumberFormat="1" applyFont="1" applyFill="1" applyBorder="1" applyAlignment="1">
      <alignment horizontal="left" vertical="top" wrapText="1"/>
    </xf>
    <xf numFmtId="44" fontId="0" fillId="0" borderId="0" xfId="0" applyNumberFormat="1"/>
    <xf numFmtId="44" fontId="2" fillId="3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5"/>
  <sheetViews>
    <sheetView tabSelected="1" workbookViewId="0">
      <selection activeCell="A36" sqref="A36"/>
    </sheetView>
  </sheetViews>
  <sheetFormatPr defaultRowHeight="15" x14ac:dyDescent="0.25"/>
  <cols>
    <col min="1" max="1" width="45.7109375" bestFit="1" customWidth="1"/>
    <col min="2" max="2" width="30.28515625" bestFit="1" customWidth="1"/>
    <col min="3" max="3" width="23" bestFit="1" customWidth="1"/>
    <col min="4" max="4" width="21.140625" customWidth="1"/>
    <col min="5" max="5" width="19.7109375" style="17" customWidth="1"/>
    <col min="6" max="6" width="68.42578125" customWidth="1"/>
    <col min="7" max="7" width="26.140625" style="12" bestFit="1" customWidth="1"/>
    <col min="8" max="8" width="42.85546875" style="11" customWidth="1"/>
    <col min="9" max="16384" width="9.140625" style="11"/>
  </cols>
  <sheetData>
    <row r="1" spans="1:7" ht="15.75" customHeight="1" x14ac:dyDescent="0.25">
      <c r="A1" s="2" t="s">
        <v>5</v>
      </c>
      <c r="B1" s="2" t="s">
        <v>6</v>
      </c>
      <c r="C1" s="2" t="s">
        <v>56</v>
      </c>
      <c r="D1" s="2" t="s">
        <v>57</v>
      </c>
      <c r="E1" s="16" t="s">
        <v>58</v>
      </c>
      <c r="F1" s="2" t="s">
        <v>59</v>
      </c>
      <c r="G1" s="2" t="s">
        <v>60</v>
      </c>
    </row>
    <row r="2" spans="1:7" x14ac:dyDescent="0.25">
      <c r="A2" t="s">
        <v>7</v>
      </c>
      <c r="B2" t="s">
        <v>8</v>
      </c>
      <c r="C2" t="s">
        <v>90</v>
      </c>
      <c r="D2" s="10">
        <v>42822</v>
      </c>
      <c r="E2" s="17">
        <v>408998</v>
      </c>
      <c r="F2" t="s">
        <v>176</v>
      </c>
      <c r="G2" s="12">
        <v>9687</v>
      </c>
    </row>
    <row r="3" spans="1:7" x14ac:dyDescent="0.25">
      <c r="A3" t="s">
        <v>14</v>
      </c>
      <c r="B3" t="s">
        <v>11</v>
      </c>
      <c r="C3" t="s">
        <v>90</v>
      </c>
      <c r="D3" s="10">
        <v>42804</v>
      </c>
      <c r="E3" s="17">
        <v>245698.75</v>
      </c>
      <c r="F3" t="s">
        <v>43</v>
      </c>
      <c r="G3" s="12">
        <v>220307326</v>
      </c>
    </row>
    <row r="4" spans="1:7" x14ac:dyDescent="0.25">
      <c r="A4" t="s">
        <v>244</v>
      </c>
      <c r="B4" t="s">
        <v>9</v>
      </c>
      <c r="C4" t="s">
        <v>90</v>
      </c>
      <c r="D4" s="10">
        <v>42823</v>
      </c>
      <c r="E4" s="17">
        <v>232982.39999999999</v>
      </c>
      <c r="F4" t="s">
        <v>61</v>
      </c>
      <c r="G4" s="12" t="s">
        <v>203</v>
      </c>
    </row>
    <row r="5" spans="1:7" x14ac:dyDescent="0.25">
      <c r="A5" t="s">
        <v>243</v>
      </c>
      <c r="B5" t="s">
        <v>11</v>
      </c>
      <c r="C5" t="s">
        <v>90</v>
      </c>
      <c r="D5" s="10">
        <v>42810</v>
      </c>
      <c r="E5" s="17">
        <v>210079</v>
      </c>
      <c r="F5" t="s">
        <v>214</v>
      </c>
      <c r="G5" s="13">
        <v>42795</v>
      </c>
    </row>
    <row r="6" spans="1:7" x14ac:dyDescent="0.25">
      <c r="A6" t="s">
        <v>22</v>
      </c>
      <c r="B6" t="s">
        <v>23</v>
      </c>
      <c r="C6" t="s">
        <v>90</v>
      </c>
      <c r="D6" s="10">
        <v>42824</v>
      </c>
      <c r="E6" s="17">
        <v>194560</v>
      </c>
      <c r="F6" t="s">
        <v>220</v>
      </c>
      <c r="G6" s="12" t="s">
        <v>221</v>
      </c>
    </row>
    <row r="7" spans="1:7" x14ac:dyDescent="0.25">
      <c r="A7" t="s">
        <v>244</v>
      </c>
      <c r="B7" t="s">
        <v>9</v>
      </c>
      <c r="C7" t="s">
        <v>90</v>
      </c>
      <c r="D7" s="10">
        <v>42823</v>
      </c>
      <c r="E7" s="17">
        <v>184836.67</v>
      </c>
      <c r="F7" t="s">
        <v>61</v>
      </c>
      <c r="G7" s="12" t="s">
        <v>206</v>
      </c>
    </row>
    <row r="8" spans="1:7" x14ac:dyDescent="0.25">
      <c r="A8" t="s">
        <v>242</v>
      </c>
      <c r="B8" t="s">
        <v>8</v>
      </c>
      <c r="C8" t="s">
        <v>90</v>
      </c>
      <c r="D8" s="10">
        <v>42824</v>
      </c>
      <c r="E8" s="17">
        <v>170633.12</v>
      </c>
      <c r="F8" t="s">
        <v>43</v>
      </c>
      <c r="G8" s="12">
        <v>211128988</v>
      </c>
    </row>
    <row r="9" spans="1:7" x14ac:dyDescent="0.25">
      <c r="A9" t="s">
        <v>7</v>
      </c>
      <c r="B9" t="s">
        <v>8</v>
      </c>
      <c r="C9" t="s">
        <v>90</v>
      </c>
      <c r="D9" s="10">
        <v>42807</v>
      </c>
      <c r="E9" s="17">
        <v>162500</v>
      </c>
      <c r="F9" t="s">
        <v>44</v>
      </c>
      <c r="G9" s="12" t="s">
        <v>120</v>
      </c>
    </row>
    <row r="10" spans="1:7" x14ac:dyDescent="0.25">
      <c r="A10" t="s">
        <v>7</v>
      </c>
      <c r="B10" t="s">
        <v>8</v>
      </c>
      <c r="C10" t="s">
        <v>90</v>
      </c>
      <c r="D10" s="10">
        <v>42822</v>
      </c>
      <c r="E10" s="17">
        <v>96526</v>
      </c>
      <c r="F10" t="s">
        <v>176</v>
      </c>
      <c r="G10" s="12">
        <v>9686</v>
      </c>
    </row>
    <row r="11" spans="1:7" x14ac:dyDescent="0.25">
      <c r="A11" t="s">
        <v>47</v>
      </c>
      <c r="B11" t="s">
        <v>48</v>
      </c>
      <c r="C11" t="s">
        <v>90</v>
      </c>
      <c r="D11" s="10">
        <v>42797</v>
      </c>
      <c r="E11" s="17">
        <v>88486.69</v>
      </c>
      <c r="F11" t="s">
        <v>49</v>
      </c>
      <c r="G11" s="12">
        <v>3465</v>
      </c>
    </row>
    <row r="12" spans="1:7" x14ac:dyDescent="0.25">
      <c r="A12" t="s">
        <v>14</v>
      </c>
      <c r="B12" t="s">
        <v>11</v>
      </c>
      <c r="C12" t="s">
        <v>90</v>
      </c>
      <c r="D12" s="10">
        <v>42809</v>
      </c>
      <c r="E12" s="17">
        <v>83909.98</v>
      </c>
      <c r="F12" t="s">
        <v>43</v>
      </c>
      <c r="G12" s="12">
        <v>211124533</v>
      </c>
    </row>
    <row r="13" spans="1:7" x14ac:dyDescent="0.25">
      <c r="A13" t="s">
        <v>47</v>
      </c>
      <c r="B13" t="s">
        <v>48</v>
      </c>
      <c r="C13" t="s">
        <v>90</v>
      </c>
      <c r="D13" s="10">
        <v>42810</v>
      </c>
      <c r="E13" s="17">
        <v>80104.11</v>
      </c>
      <c r="F13" t="s">
        <v>49</v>
      </c>
      <c r="G13" s="12">
        <v>3575</v>
      </c>
    </row>
    <row r="14" spans="1:7" x14ac:dyDescent="0.25">
      <c r="A14" t="s">
        <v>22</v>
      </c>
      <c r="B14" t="s">
        <v>23</v>
      </c>
      <c r="C14" t="s">
        <v>90</v>
      </c>
      <c r="D14" s="10">
        <v>42824</v>
      </c>
      <c r="E14" s="17">
        <v>79567.77</v>
      </c>
      <c r="F14" t="s">
        <v>220</v>
      </c>
      <c r="G14" s="12" t="s">
        <v>221</v>
      </c>
    </row>
    <row r="15" spans="1:7" x14ac:dyDescent="0.25">
      <c r="A15" t="s">
        <v>14</v>
      </c>
      <c r="B15" t="s">
        <v>11</v>
      </c>
      <c r="C15" t="s">
        <v>90</v>
      </c>
      <c r="D15" s="10">
        <v>42810</v>
      </c>
      <c r="E15" s="17">
        <v>76363.38</v>
      </c>
      <c r="F15" t="s">
        <v>129</v>
      </c>
      <c r="G15" s="12">
        <v>6984131417</v>
      </c>
    </row>
    <row r="16" spans="1:7" x14ac:dyDescent="0.25">
      <c r="A16" t="s">
        <v>244</v>
      </c>
      <c r="B16" t="s">
        <v>9</v>
      </c>
      <c r="C16" t="s">
        <v>90</v>
      </c>
      <c r="D16" s="10">
        <v>42824</v>
      </c>
      <c r="E16" s="17">
        <v>72938.64</v>
      </c>
      <c r="F16" t="s">
        <v>77</v>
      </c>
      <c r="G16" s="12">
        <v>41342</v>
      </c>
    </row>
    <row r="17" spans="1:7" x14ac:dyDescent="0.25">
      <c r="A17" t="s">
        <v>22</v>
      </c>
      <c r="B17" t="s">
        <v>23</v>
      </c>
      <c r="C17" t="s">
        <v>90</v>
      </c>
      <c r="D17" s="10">
        <v>42824</v>
      </c>
      <c r="E17" s="17">
        <v>52891.8</v>
      </c>
      <c r="F17" t="s">
        <v>220</v>
      </c>
      <c r="G17" s="12" t="s">
        <v>222</v>
      </c>
    </row>
    <row r="18" spans="1:7" x14ac:dyDescent="0.25">
      <c r="A18" t="s">
        <v>244</v>
      </c>
      <c r="B18" t="s">
        <v>9</v>
      </c>
      <c r="C18" t="s">
        <v>90</v>
      </c>
      <c r="D18" s="10">
        <v>42795</v>
      </c>
      <c r="E18" s="17">
        <v>50416.67</v>
      </c>
      <c r="F18" t="s">
        <v>102</v>
      </c>
      <c r="G18" s="12" t="s">
        <v>103</v>
      </c>
    </row>
    <row r="19" spans="1:7" x14ac:dyDescent="0.25">
      <c r="A19" t="s">
        <v>7</v>
      </c>
      <c r="B19" t="s">
        <v>8</v>
      </c>
      <c r="C19" t="s">
        <v>90</v>
      </c>
      <c r="D19" s="10">
        <v>42814</v>
      </c>
      <c r="E19" s="17">
        <v>49375</v>
      </c>
      <c r="F19" t="s">
        <v>41</v>
      </c>
      <c r="G19" s="12">
        <v>5501390039</v>
      </c>
    </row>
    <row r="20" spans="1:7" x14ac:dyDescent="0.25">
      <c r="A20" t="s">
        <v>7</v>
      </c>
      <c r="B20" t="s">
        <v>8</v>
      </c>
      <c r="C20" t="s">
        <v>90</v>
      </c>
      <c r="D20" s="10">
        <v>42814</v>
      </c>
      <c r="E20" s="17">
        <v>49375</v>
      </c>
      <c r="F20" t="s">
        <v>41</v>
      </c>
      <c r="G20" s="12">
        <v>5501390038</v>
      </c>
    </row>
    <row r="21" spans="1:7" x14ac:dyDescent="0.25">
      <c r="A21" t="s">
        <v>7</v>
      </c>
      <c r="B21" t="s">
        <v>8</v>
      </c>
      <c r="C21" t="s">
        <v>90</v>
      </c>
      <c r="D21" s="10">
        <v>42796</v>
      </c>
      <c r="E21" s="17">
        <v>47000</v>
      </c>
      <c r="F21" t="s">
        <v>44</v>
      </c>
      <c r="G21" s="12" t="s">
        <v>95</v>
      </c>
    </row>
    <row r="22" spans="1:7" x14ac:dyDescent="0.25">
      <c r="A22" t="s">
        <v>7</v>
      </c>
      <c r="B22" t="s">
        <v>8</v>
      </c>
      <c r="C22" t="s">
        <v>90</v>
      </c>
      <c r="D22" s="10">
        <v>42809</v>
      </c>
      <c r="E22" s="17">
        <v>45780</v>
      </c>
      <c r="F22" t="s">
        <v>72</v>
      </c>
      <c r="G22" s="12">
        <v>142</v>
      </c>
    </row>
    <row r="23" spans="1:7" x14ac:dyDescent="0.25">
      <c r="A23" t="s">
        <v>7</v>
      </c>
      <c r="B23" t="s">
        <v>8</v>
      </c>
      <c r="C23" t="s">
        <v>90</v>
      </c>
      <c r="D23" s="10">
        <v>42809</v>
      </c>
      <c r="E23" s="17">
        <v>45780</v>
      </c>
      <c r="F23" t="s">
        <v>72</v>
      </c>
      <c r="G23" s="12">
        <v>142</v>
      </c>
    </row>
    <row r="24" spans="1:7" x14ac:dyDescent="0.25">
      <c r="A24" t="s">
        <v>7</v>
      </c>
      <c r="B24" t="s">
        <v>8</v>
      </c>
      <c r="C24" t="s">
        <v>90</v>
      </c>
      <c r="D24" s="10">
        <v>42822</v>
      </c>
      <c r="E24" s="17">
        <v>45000</v>
      </c>
      <c r="F24" t="s">
        <v>176</v>
      </c>
      <c r="G24" s="12" t="s">
        <v>179</v>
      </c>
    </row>
    <row r="25" spans="1:7" x14ac:dyDescent="0.25">
      <c r="A25" t="s">
        <v>7</v>
      </c>
      <c r="B25" t="s">
        <v>8</v>
      </c>
      <c r="C25" t="s">
        <v>90</v>
      </c>
      <c r="D25" s="10">
        <v>42814</v>
      </c>
      <c r="E25" s="17">
        <v>44750</v>
      </c>
      <c r="F25" t="s">
        <v>41</v>
      </c>
      <c r="G25" s="12">
        <v>5501390035</v>
      </c>
    </row>
    <row r="26" spans="1:7" x14ac:dyDescent="0.25">
      <c r="A26" t="s">
        <v>242</v>
      </c>
      <c r="B26" t="s">
        <v>8</v>
      </c>
      <c r="C26" t="s">
        <v>90</v>
      </c>
      <c r="D26" s="10">
        <v>42804</v>
      </c>
      <c r="E26" s="17">
        <v>43320</v>
      </c>
      <c r="F26" t="s">
        <v>43</v>
      </c>
      <c r="G26" s="12">
        <v>211124082</v>
      </c>
    </row>
    <row r="27" spans="1:7" x14ac:dyDescent="0.25">
      <c r="A27" t="s">
        <v>7</v>
      </c>
      <c r="B27" t="s">
        <v>8</v>
      </c>
      <c r="C27" t="s">
        <v>90</v>
      </c>
      <c r="D27" s="10">
        <v>42796</v>
      </c>
      <c r="E27" s="17">
        <v>40000</v>
      </c>
      <c r="F27" t="s">
        <v>36</v>
      </c>
      <c r="G27" s="12">
        <v>8656128</v>
      </c>
    </row>
    <row r="28" spans="1:7" x14ac:dyDescent="0.25">
      <c r="A28" t="s">
        <v>7</v>
      </c>
      <c r="B28" t="s">
        <v>8</v>
      </c>
      <c r="C28" t="s">
        <v>90</v>
      </c>
      <c r="D28" s="10">
        <v>42802</v>
      </c>
      <c r="E28" s="17">
        <v>38500</v>
      </c>
      <c r="F28" t="s">
        <v>41</v>
      </c>
      <c r="G28" s="12">
        <v>5501379226</v>
      </c>
    </row>
    <row r="29" spans="1:7" x14ac:dyDescent="0.25">
      <c r="A29" t="s">
        <v>244</v>
      </c>
      <c r="B29" t="s">
        <v>9</v>
      </c>
      <c r="C29" t="s">
        <v>90</v>
      </c>
      <c r="D29" s="10">
        <v>42823</v>
      </c>
      <c r="E29" s="17">
        <v>36967.33</v>
      </c>
      <c r="F29" t="s">
        <v>61</v>
      </c>
      <c r="G29" s="12" t="s">
        <v>204</v>
      </c>
    </row>
    <row r="30" spans="1:7" x14ac:dyDescent="0.25">
      <c r="A30" t="s">
        <v>7</v>
      </c>
      <c r="B30" t="s">
        <v>8</v>
      </c>
      <c r="C30" t="s">
        <v>90</v>
      </c>
      <c r="D30" s="10">
        <v>42797</v>
      </c>
      <c r="E30" s="17">
        <v>36250</v>
      </c>
      <c r="F30" t="s">
        <v>31</v>
      </c>
      <c r="G30" s="12">
        <v>1111434297</v>
      </c>
    </row>
    <row r="31" spans="1:7" x14ac:dyDescent="0.25">
      <c r="A31" t="s">
        <v>47</v>
      </c>
      <c r="B31" t="s">
        <v>48</v>
      </c>
      <c r="C31" t="s">
        <v>90</v>
      </c>
      <c r="D31" s="10">
        <v>42793</v>
      </c>
      <c r="E31" s="17">
        <v>35542.99</v>
      </c>
      <c r="F31" t="s">
        <v>49</v>
      </c>
      <c r="G31" s="12">
        <v>3626</v>
      </c>
    </row>
    <row r="32" spans="1:7" x14ac:dyDescent="0.25">
      <c r="A32" t="s">
        <v>7</v>
      </c>
      <c r="B32" t="s">
        <v>8</v>
      </c>
      <c r="C32" t="s">
        <v>90</v>
      </c>
      <c r="D32" s="10">
        <v>42809</v>
      </c>
      <c r="E32" s="17">
        <v>34750</v>
      </c>
      <c r="F32" t="s">
        <v>41</v>
      </c>
      <c r="G32" s="12">
        <v>5501382927</v>
      </c>
    </row>
    <row r="33" spans="1:7" x14ac:dyDescent="0.25">
      <c r="A33" t="s">
        <v>32</v>
      </c>
      <c r="B33" t="s">
        <v>8</v>
      </c>
      <c r="C33" t="s">
        <v>90</v>
      </c>
      <c r="D33" s="10">
        <v>42807</v>
      </c>
      <c r="E33" s="17">
        <v>34600</v>
      </c>
      <c r="F33" t="s">
        <v>122</v>
      </c>
      <c r="G33" s="12">
        <v>20088804</v>
      </c>
    </row>
    <row r="34" spans="1:7" x14ac:dyDescent="0.25">
      <c r="A34" t="s">
        <v>22</v>
      </c>
      <c r="B34" t="s">
        <v>23</v>
      </c>
      <c r="C34" t="s">
        <v>90</v>
      </c>
      <c r="D34" s="10">
        <v>42803</v>
      </c>
      <c r="E34" s="17">
        <v>33780</v>
      </c>
      <c r="F34" t="s">
        <v>24</v>
      </c>
      <c r="G34" s="12" t="s">
        <v>125</v>
      </c>
    </row>
    <row r="35" spans="1:7" x14ac:dyDescent="0.25">
      <c r="A35" t="s">
        <v>7</v>
      </c>
      <c r="B35" t="s">
        <v>8</v>
      </c>
      <c r="C35" t="s">
        <v>90</v>
      </c>
      <c r="D35" s="10">
        <v>42816</v>
      </c>
      <c r="E35" s="17">
        <v>31500</v>
      </c>
      <c r="F35" t="s">
        <v>79</v>
      </c>
      <c r="G35" s="12" t="s">
        <v>163</v>
      </c>
    </row>
    <row r="36" spans="1:7" x14ac:dyDescent="0.25">
      <c r="A36" t="s">
        <v>7</v>
      </c>
      <c r="B36" t="s">
        <v>8</v>
      </c>
      <c r="C36" t="s">
        <v>90</v>
      </c>
      <c r="D36" s="10">
        <v>42797</v>
      </c>
      <c r="E36" s="17">
        <v>31300</v>
      </c>
      <c r="F36" t="s">
        <v>31</v>
      </c>
      <c r="G36" s="12">
        <v>1111436669</v>
      </c>
    </row>
    <row r="37" spans="1:7" x14ac:dyDescent="0.25">
      <c r="A37" t="s">
        <v>242</v>
      </c>
      <c r="B37" t="s">
        <v>8</v>
      </c>
      <c r="C37" t="s">
        <v>90</v>
      </c>
      <c r="D37" s="10">
        <v>42810</v>
      </c>
      <c r="E37" s="17">
        <v>30209</v>
      </c>
      <c r="F37" t="s">
        <v>145</v>
      </c>
      <c r="G37" s="12" t="s">
        <v>146</v>
      </c>
    </row>
    <row r="38" spans="1:7" x14ac:dyDescent="0.25">
      <c r="A38" t="s">
        <v>242</v>
      </c>
      <c r="B38" t="s">
        <v>8</v>
      </c>
      <c r="C38" t="s">
        <v>90</v>
      </c>
      <c r="D38" s="10">
        <v>42824</v>
      </c>
      <c r="E38" s="17">
        <v>30208.82</v>
      </c>
      <c r="F38" t="s">
        <v>145</v>
      </c>
      <c r="G38" s="12" t="s">
        <v>224</v>
      </c>
    </row>
    <row r="39" spans="1:7" x14ac:dyDescent="0.25">
      <c r="A39" t="s">
        <v>7</v>
      </c>
      <c r="B39" t="s">
        <v>8</v>
      </c>
      <c r="C39" t="s">
        <v>90</v>
      </c>
      <c r="D39" s="10">
        <v>42786</v>
      </c>
      <c r="E39" s="17">
        <v>30000</v>
      </c>
      <c r="F39" t="s">
        <v>31</v>
      </c>
      <c r="G39" s="12">
        <v>1111426341</v>
      </c>
    </row>
    <row r="40" spans="1:7" x14ac:dyDescent="0.25">
      <c r="A40" t="s">
        <v>7</v>
      </c>
      <c r="B40" t="s">
        <v>8</v>
      </c>
      <c r="C40" t="s">
        <v>90</v>
      </c>
      <c r="D40" s="10">
        <v>42822</v>
      </c>
      <c r="E40" s="17">
        <v>30000</v>
      </c>
      <c r="F40" t="s">
        <v>70</v>
      </c>
      <c r="G40" s="12">
        <v>1265786</v>
      </c>
    </row>
    <row r="41" spans="1:7" x14ac:dyDescent="0.25">
      <c r="A41" t="s">
        <v>14</v>
      </c>
      <c r="B41" t="s">
        <v>11</v>
      </c>
      <c r="C41" t="s">
        <v>90</v>
      </c>
      <c r="D41" s="10">
        <v>42810</v>
      </c>
      <c r="E41" s="17">
        <v>29690.400000000001</v>
      </c>
      <c r="F41" t="s">
        <v>30</v>
      </c>
      <c r="G41" s="12" t="s">
        <v>132</v>
      </c>
    </row>
    <row r="42" spans="1:7" x14ac:dyDescent="0.25">
      <c r="A42" t="s">
        <v>7</v>
      </c>
      <c r="B42" t="s">
        <v>8</v>
      </c>
      <c r="C42" t="s">
        <v>90</v>
      </c>
      <c r="D42" s="10">
        <v>42793</v>
      </c>
      <c r="E42" s="17">
        <v>29500</v>
      </c>
      <c r="F42" t="s">
        <v>31</v>
      </c>
      <c r="G42" s="12">
        <v>1111430819</v>
      </c>
    </row>
    <row r="43" spans="1:7" x14ac:dyDescent="0.25">
      <c r="A43" t="s">
        <v>7</v>
      </c>
      <c r="B43" t="s">
        <v>8</v>
      </c>
      <c r="C43" t="s">
        <v>90</v>
      </c>
      <c r="D43" s="10">
        <v>42814</v>
      </c>
      <c r="E43" s="17">
        <v>28708.33</v>
      </c>
      <c r="F43" t="s">
        <v>147</v>
      </c>
      <c r="G43" s="12" t="s">
        <v>148</v>
      </c>
    </row>
    <row r="44" spans="1:7" x14ac:dyDescent="0.25">
      <c r="A44" t="s">
        <v>7</v>
      </c>
      <c r="B44" t="s">
        <v>8</v>
      </c>
      <c r="C44" t="s">
        <v>90</v>
      </c>
      <c r="D44" s="10">
        <v>42811</v>
      </c>
      <c r="E44" s="17">
        <v>27135.42</v>
      </c>
      <c r="F44" t="s">
        <v>147</v>
      </c>
      <c r="G44" s="12" t="s">
        <v>186</v>
      </c>
    </row>
    <row r="45" spans="1:7" x14ac:dyDescent="0.25">
      <c r="A45" t="s">
        <v>7</v>
      </c>
      <c r="B45" t="s">
        <v>8</v>
      </c>
      <c r="C45" t="s">
        <v>90</v>
      </c>
      <c r="D45" s="10">
        <v>42804</v>
      </c>
      <c r="E45" s="17">
        <v>26819</v>
      </c>
      <c r="F45" t="s">
        <v>127</v>
      </c>
      <c r="G45" s="12">
        <v>17000454</v>
      </c>
    </row>
    <row r="46" spans="1:7" x14ac:dyDescent="0.25">
      <c r="A46" t="s">
        <v>18</v>
      </c>
      <c r="B46" t="s">
        <v>25</v>
      </c>
      <c r="C46" t="s">
        <v>90</v>
      </c>
      <c r="D46" s="10">
        <v>42822</v>
      </c>
      <c r="E46" s="17">
        <v>26186</v>
      </c>
      <c r="F46" t="s">
        <v>64</v>
      </c>
      <c r="G46" s="12">
        <v>529261</v>
      </c>
    </row>
    <row r="47" spans="1:7" x14ac:dyDescent="0.25">
      <c r="A47" t="s">
        <v>7</v>
      </c>
      <c r="B47" t="s">
        <v>8</v>
      </c>
      <c r="C47" t="s">
        <v>90</v>
      </c>
      <c r="D47" s="10">
        <v>42824</v>
      </c>
      <c r="E47" s="17">
        <v>24649.84</v>
      </c>
      <c r="F47" t="s">
        <v>36</v>
      </c>
      <c r="G47" s="12">
        <v>8665981</v>
      </c>
    </row>
    <row r="48" spans="1:7" x14ac:dyDescent="0.25">
      <c r="A48" t="s">
        <v>7</v>
      </c>
      <c r="B48" t="s">
        <v>8</v>
      </c>
      <c r="C48" t="s">
        <v>90</v>
      </c>
      <c r="D48" s="10">
        <v>42809</v>
      </c>
      <c r="E48" s="17">
        <v>24465</v>
      </c>
      <c r="F48" t="s">
        <v>31</v>
      </c>
      <c r="G48" s="12">
        <v>1111437054</v>
      </c>
    </row>
    <row r="49" spans="1:7" x14ac:dyDescent="0.25">
      <c r="A49" t="s">
        <v>7</v>
      </c>
      <c r="B49" t="s">
        <v>8</v>
      </c>
      <c r="C49" t="s">
        <v>90</v>
      </c>
      <c r="D49" s="10">
        <v>42796</v>
      </c>
      <c r="E49" s="17">
        <v>24400</v>
      </c>
      <c r="F49" t="s">
        <v>44</v>
      </c>
      <c r="G49" s="12" t="s">
        <v>94</v>
      </c>
    </row>
    <row r="50" spans="1:7" x14ac:dyDescent="0.25">
      <c r="A50" t="s">
        <v>7</v>
      </c>
      <c r="B50" t="s">
        <v>8</v>
      </c>
      <c r="C50" t="s">
        <v>90</v>
      </c>
      <c r="D50" s="10">
        <v>42814</v>
      </c>
      <c r="E50" s="17">
        <v>22625</v>
      </c>
      <c r="F50" t="s">
        <v>147</v>
      </c>
      <c r="G50" s="12" t="s">
        <v>149</v>
      </c>
    </row>
    <row r="51" spans="1:7" x14ac:dyDescent="0.25">
      <c r="A51" t="s">
        <v>7</v>
      </c>
      <c r="B51" t="s">
        <v>8</v>
      </c>
      <c r="C51" t="s">
        <v>90</v>
      </c>
      <c r="D51" s="10">
        <v>42795</v>
      </c>
      <c r="E51" s="17">
        <v>21616</v>
      </c>
      <c r="F51" t="s">
        <v>36</v>
      </c>
      <c r="G51" s="12" t="s">
        <v>91</v>
      </c>
    </row>
    <row r="52" spans="1:7" x14ac:dyDescent="0.25">
      <c r="A52" t="s">
        <v>7</v>
      </c>
      <c r="B52" t="s">
        <v>8</v>
      </c>
      <c r="C52" t="s">
        <v>90</v>
      </c>
      <c r="D52" s="10">
        <v>42809</v>
      </c>
      <c r="E52" s="17">
        <v>21250</v>
      </c>
      <c r="F52" t="s">
        <v>31</v>
      </c>
      <c r="G52" s="12">
        <v>1111435294</v>
      </c>
    </row>
    <row r="53" spans="1:7" x14ac:dyDescent="0.25">
      <c r="A53" t="s">
        <v>7</v>
      </c>
      <c r="B53" t="s">
        <v>8</v>
      </c>
      <c r="C53" t="s">
        <v>90</v>
      </c>
      <c r="D53" s="10">
        <v>42809</v>
      </c>
      <c r="E53" s="17">
        <v>21250</v>
      </c>
      <c r="F53" t="s">
        <v>31</v>
      </c>
      <c r="G53" s="12">
        <v>1111430814</v>
      </c>
    </row>
    <row r="54" spans="1:7" x14ac:dyDescent="0.25">
      <c r="A54" t="s">
        <v>7</v>
      </c>
      <c r="B54" t="s">
        <v>8</v>
      </c>
      <c r="C54" t="s">
        <v>90</v>
      </c>
      <c r="D54" s="10">
        <v>42795</v>
      </c>
      <c r="E54" s="17">
        <v>20000</v>
      </c>
      <c r="F54" t="s">
        <v>36</v>
      </c>
      <c r="G54" s="12">
        <v>8653520</v>
      </c>
    </row>
    <row r="55" spans="1:7" x14ac:dyDescent="0.25">
      <c r="A55" t="s">
        <v>244</v>
      </c>
      <c r="B55" t="s">
        <v>9</v>
      </c>
      <c r="C55" t="s">
        <v>90</v>
      </c>
      <c r="D55" s="10">
        <v>42795</v>
      </c>
      <c r="E55" s="17">
        <v>19786.86</v>
      </c>
      <c r="F55" t="s">
        <v>96</v>
      </c>
      <c r="G55" s="12" t="s">
        <v>97</v>
      </c>
    </row>
    <row r="56" spans="1:7" x14ac:dyDescent="0.25">
      <c r="A56" t="s">
        <v>7</v>
      </c>
      <c r="B56" t="s">
        <v>8</v>
      </c>
      <c r="C56" t="s">
        <v>90</v>
      </c>
      <c r="D56" s="10">
        <v>42814</v>
      </c>
      <c r="E56" s="17">
        <v>19750</v>
      </c>
      <c r="F56" t="s">
        <v>41</v>
      </c>
      <c r="G56" s="12">
        <v>5501382926</v>
      </c>
    </row>
    <row r="57" spans="1:7" x14ac:dyDescent="0.25">
      <c r="A57" t="s">
        <v>7</v>
      </c>
      <c r="B57" t="s">
        <v>8</v>
      </c>
      <c r="C57" t="s">
        <v>90</v>
      </c>
      <c r="D57" s="10">
        <v>42818</v>
      </c>
      <c r="E57" s="17">
        <v>19500</v>
      </c>
      <c r="F57" t="s">
        <v>63</v>
      </c>
      <c r="G57" s="12">
        <v>10459</v>
      </c>
    </row>
    <row r="58" spans="1:7" x14ac:dyDescent="0.25">
      <c r="A58" t="s">
        <v>244</v>
      </c>
      <c r="B58" t="s">
        <v>9</v>
      </c>
      <c r="C58" t="s">
        <v>90</v>
      </c>
      <c r="D58" s="10">
        <v>42804</v>
      </c>
      <c r="E58" s="17">
        <v>19497.5</v>
      </c>
      <c r="F58" t="s">
        <v>108</v>
      </c>
      <c r="G58" s="12" t="s">
        <v>109</v>
      </c>
    </row>
    <row r="59" spans="1:7" x14ac:dyDescent="0.25">
      <c r="A59" t="s">
        <v>7</v>
      </c>
      <c r="B59" t="s">
        <v>8</v>
      </c>
      <c r="C59" t="s">
        <v>90</v>
      </c>
      <c r="D59" s="10">
        <v>42814</v>
      </c>
      <c r="E59" s="17">
        <v>19400</v>
      </c>
      <c r="F59" t="s">
        <v>31</v>
      </c>
      <c r="G59" s="12">
        <v>1111437072</v>
      </c>
    </row>
    <row r="60" spans="1:7" x14ac:dyDescent="0.25">
      <c r="A60" t="s">
        <v>242</v>
      </c>
      <c r="B60" t="s">
        <v>8</v>
      </c>
      <c r="C60" t="s">
        <v>90</v>
      </c>
      <c r="D60" s="10">
        <v>42804</v>
      </c>
      <c r="E60" s="17">
        <v>18516.849999999999</v>
      </c>
      <c r="F60" t="s">
        <v>43</v>
      </c>
      <c r="G60" s="12">
        <v>211124086</v>
      </c>
    </row>
    <row r="61" spans="1:7" x14ac:dyDescent="0.25">
      <c r="A61" t="s">
        <v>7</v>
      </c>
      <c r="B61" t="s">
        <v>8</v>
      </c>
      <c r="C61" t="s">
        <v>90</v>
      </c>
      <c r="D61" s="10">
        <v>42825</v>
      </c>
      <c r="E61" s="17">
        <v>18450</v>
      </c>
      <c r="F61" t="s">
        <v>79</v>
      </c>
      <c r="G61" s="12" t="s">
        <v>233</v>
      </c>
    </row>
    <row r="62" spans="1:7" x14ac:dyDescent="0.25">
      <c r="A62" t="s">
        <v>7</v>
      </c>
      <c r="B62" t="s">
        <v>8</v>
      </c>
      <c r="C62" t="s">
        <v>90</v>
      </c>
      <c r="D62" s="10">
        <v>42811</v>
      </c>
      <c r="E62" s="17">
        <v>17658.5</v>
      </c>
      <c r="F62" t="s">
        <v>147</v>
      </c>
      <c r="G62" s="12" t="s">
        <v>184</v>
      </c>
    </row>
    <row r="63" spans="1:7" x14ac:dyDescent="0.25">
      <c r="A63" t="s">
        <v>7</v>
      </c>
      <c r="B63" t="s">
        <v>8</v>
      </c>
      <c r="C63" t="s">
        <v>90</v>
      </c>
      <c r="D63" s="10">
        <v>42810</v>
      </c>
      <c r="E63" s="17">
        <v>17600</v>
      </c>
      <c r="F63" t="s">
        <v>84</v>
      </c>
      <c r="G63" s="12">
        <v>1580918</v>
      </c>
    </row>
    <row r="64" spans="1:7" x14ac:dyDescent="0.25">
      <c r="A64" t="s">
        <v>16</v>
      </c>
      <c r="B64" t="s">
        <v>9</v>
      </c>
      <c r="C64" t="s">
        <v>90</v>
      </c>
      <c r="D64" s="10">
        <v>42814</v>
      </c>
      <c r="E64" s="17">
        <v>16690.52</v>
      </c>
      <c r="F64" t="s">
        <v>141</v>
      </c>
      <c r="G64" s="12">
        <v>1250131984</v>
      </c>
    </row>
    <row r="65" spans="1:7" x14ac:dyDescent="0.25">
      <c r="A65" t="s">
        <v>22</v>
      </c>
      <c r="B65" t="s">
        <v>23</v>
      </c>
      <c r="C65" t="s">
        <v>90</v>
      </c>
      <c r="D65" s="10">
        <v>42824</v>
      </c>
      <c r="E65" s="17">
        <v>16660</v>
      </c>
      <c r="F65" t="s">
        <v>220</v>
      </c>
      <c r="G65" s="12" t="s">
        <v>222</v>
      </c>
    </row>
    <row r="66" spans="1:7" x14ac:dyDescent="0.25">
      <c r="A66" t="s">
        <v>28</v>
      </c>
      <c r="B66" t="s">
        <v>11</v>
      </c>
      <c r="C66" t="s">
        <v>90</v>
      </c>
      <c r="D66" s="10">
        <v>42804</v>
      </c>
      <c r="E66" s="17">
        <v>16651.810000000001</v>
      </c>
      <c r="F66" t="s">
        <v>33</v>
      </c>
      <c r="G66" s="12">
        <v>2647858</v>
      </c>
    </row>
    <row r="67" spans="1:7" x14ac:dyDescent="0.25">
      <c r="A67" t="s">
        <v>7</v>
      </c>
      <c r="B67" t="s">
        <v>8</v>
      </c>
      <c r="C67" t="s">
        <v>90</v>
      </c>
      <c r="D67" s="10">
        <v>42816</v>
      </c>
      <c r="E67" s="17">
        <v>16600</v>
      </c>
      <c r="F67" t="s">
        <v>147</v>
      </c>
      <c r="G67" s="12" t="s">
        <v>158</v>
      </c>
    </row>
    <row r="68" spans="1:7" x14ac:dyDescent="0.25">
      <c r="A68" t="s">
        <v>16</v>
      </c>
      <c r="B68" t="s">
        <v>9</v>
      </c>
      <c r="C68" t="s">
        <v>90</v>
      </c>
      <c r="D68" s="10">
        <v>42818</v>
      </c>
      <c r="E68" s="17">
        <v>16385.310000000001</v>
      </c>
      <c r="F68" t="s">
        <v>141</v>
      </c>
      <c r="G68" s="12">
        <v>1255247296</v>
      </c>
    </row>
    <row r="69" spans="1:7" x14ac:dyDescent="0.25">
      <c r="A69" t="s">
        <v>16</v>
      </c>
      <c r="B69" t="s">
        <v>9</v>
      </c>
      <c r="C69" t="s">
        <v>90</v>
      </c>
      <c r="D69" s="10">
        <v>42814</v>
      </c>
      <c r="E69" s="17">
        <v>16367.98</v>
      </c>
      <c r="F69" t="s">
        <v>141</v>
      </c>
      <c r="G69" s="12">
        <v>1253607454</v>
      </c>
    </row>
    <row r="70" spans="1:7" x14ac:dyDescent="0.25">
      <c r="A70" t="s">
        <v>16</v>
      </c>
      <c r="B70" t="s">
        <v>9</v>
      </c>
      <c r="C70" t="s">
        <v>90</v>
      </c>
      <c r="D70" s="10">
        <v>42811</v>
      </c>
      <c r="E70" s="17">
        <v>16045.83</v>
      </c>
      <c r="F70" t="s">
        <v>141</v>
      </c>
      <c r="G70" s="12">
        <v>1251908188</v>
      </c>
    </row>
    <row r="71" spans="1:7" x14ac:dyDescent="0.25">
      <c r="A71" t="s">
        <v>7</v>
      </c>
      <c r="B71" t="s">
        <v>8</v>
      </c>
      <c r="C71" t="s">
        <v>90</v>
      </c>
      <c r="D71" s="10">
        <v>42807</v>
      </c>
      <c r="E71" s="17">
        <v>16000</v>
      </c>
      <c r="F71" t="s">
        <v>36</v>
      </c>
      <c r="G71" s="12">
        <v>8658311</v>
      </c>
    </row>
    <row r="72" spans="1:7" x14ac:dyDescent="0.25">
      <c r="A72" t="s">
        <v>7</v>
      </c>
      <c r="B72" t="s">
        <v>8</v>
      </c>
      <c r="C72" t="s">
        <v>90</v>
      </c>
      <c r="D72" s="10">
        <v>42814</v>
      </c>
      <c r="E72" s="17">
        <v>15666.67</v>
      </c>
      <c r="F72" t="s">
        <v>147</v>
      </c>
      <c r="G72" s="12" t="s">
        <v>151</v>
      </c>
    </row>
    <row r="73" spans="1:7" x14ac:dyDescent="0.25">
      <c r="A73" t="s">
        <v>7</v>
      </c>
      <c r="B73" t="s">
        <v>8</v>
      </c>
      <c r="C73" t="s">
        <v>90</v>
      </c>
      <c r="D73" s="10">
        <v>42823</v>
      </c>
      <c r="E73" s="17">
        <v>15470</v>
      </c>
      <c r="F73" t="s">
        <v>54</v>
      </c>
      <c r="G73" s="12" t="s">
        <v>197</v>
      </c>
    </row>
    <row r="74" spans="1:7" x14ac:dyDescent="0.25">
      <c r="A74" t="s">
        <v>28</v>
      </c>
      <c r="B74" t="s">
        <v>11</v>
      </c>
      <c r="C74" t="s">
        <v>90</v>
      </c>
      <c r="D74" s="10">
        <v>42804</v>
      </c>
      <c r="E74" s="17">
        <v>14903.47</v>
      </c>
      <c r="F74" t="s">
        <v>33</v>
      </c>
      <c r="G74" s="12">
        <v>2646766</v>
      </c>
    </row>
    <row r="75" spans="1:7" x14ac:dyDescent="0.25">
      <c r="A75" t="s">
        <v>244</v>
      </c>
      <c r="B75" t="s">
        <v>9</v>
      </c>
      <c r="C75" t="s">
        <v>90</v>
      </c>
      <c r="D75" s="10">
        <v>42810</v>
      </c>
      <c r="E75" s="17">
        <v>14892.35</v>
      </c>
      <c r="F75" t="s">
        <v>96</v>
      </c>
      <c r="G75" s="12" t="s">
        <v>131</v>
      </c>
    </row>
    <row r="76" spans="1:7" x14ac:dyDescent="0.25">
      <c r="A76" t="s">
        <v>7</v>
      </c>
      <c r="B76" t="s">
        <v>8</v>
      </c>
      <c r="C76" t="s">
        <v>90</v>
      </c>
      <c r="D76" s="10">
        <v>42811</v>
      </c>
      <c r="E76" s="17">
        <v>14791.35</v>
      </c>
      <c r="F76" t="s">
        <v>142</v>
      </c>
      <c r="G76" s="12">
        <v>1616</v>
      </c>
    </row>
    <row r="77" spans="1:7" x14ac:dyDescent="0.25">
      <c r="A77" t="s">
        <v>18</v>
      </c>
      <c r="B77" t="s">
        <v>25</v>
      </c>
      <c r="C77" t="s">
        <v>90</v>
      </c>
      <c r="D77" s="10">
        <v>42817</v>
      </c>
      <c r="E77" s="17">
        <v>14615.92</v>
      </c>
      <c r="F77" t="s">
        <v>39</v>
      </c>
      <c r="G77" s="12">
        <v>160407</v>
      </c>
    </row>
    <row r="78" spans="1:7" x14ac:dyDescent="0.25">
      <c r="A78" t="s">
        <v>7</v>
      </c>
      <c r="B78" t="s">
        <v>8</v>
      </c>
      <c r="C78" t="s">
        <v>90</v>
      </c>
      <c r="D78" s="10">
        <v>42816</v>
      </c>
      <c r="E78" s="17">
        <v>14182</v>
      </c>
      <c r="F78" t="s">
        <v>79</v>
      </c>
      <c r="G78" s="12" t="s">
        <v>173</v>
      </c>
    </row>
    <row r="79" spans="1:7" x14ac:dyDescent="0.25">
      <c r="A79" t="s">
        <v>18</v>
      </c>
      <c r="B79" t="s">
        <v>19</v>
      </c>
      <c r="C79" t="s">
        <v>90</v>
      </c>
      <c r="D79" s="10">
        <v>42823</v>
      </c>
      <c r="E79" s="17">
        <v>14000</v>
      </c>
      <c r="F79" t="s">
        <v>74</v>
      </c>
      <c r="G79" s="12">
        <v>15863</v>
      </c>
    </row>
    <row r="80" spans="1:7" x14ac:dyDescent="0.25">
      <c r="A80" t="s">
        <v>7</v>
      </c>
      <c r="B80" t="s">
        <v>8</v>
      </c>
      <c r="C80" t="s">
        <v>90</v>
      </c>
      <c r="D80" s="10">
        <v>42804</v>
      </c>
      <c r="E80" s="17">
        <v>13920</v>
      </c>
      <c r="F80" t="s">
        <v>67</v>
      </c>
      <c r="G80" s="12">
        <v>6867</v>
      </c>
    </row>
    <row r="81" spans="1:7" x14ac:dyDescent="0.25">
      <c r="A81" t="s">
        <v>7</v>
      </c>
      <c r="B81" t="s">
        <v>8</v>
      </c>
      <c r="C81" t="s">
        <v>90</v>
      </c>
      <c r="D81" s="10">
        <v>42824</v>
      </c>
      <c r="E81" s="17">
        <v>13250</v>
      </c>
      <c r="F81" t="s">
        <v>84</v>
      </c>
      <c r="G81" s="12">
        <v>1598129</v>
      </c>
    </row>
    <row r="82" spans="1:7" x14ac:dyDescent="0.25">
      <c r="A82" t="s">
        <v>7</v>
      </c>
      <c r="B82" t="s">
        <v>8</v>
      </c>
      <c r="C82" t="s">
        <v>90</v>
      </c>
      <c r="D82" s="10">
        <v>42804</v>
      </c>
      <c r="E82" s="17">
        <v>13170</v>
      </c>
      <c r="F82" t="s">
        <v>31</v>
      </c>
      <c r="G82" s="12">
        <v>1111423846</v>
      </c>
    </row>
    <row r="83" spans="1:7" x14ac:dyDescent="0.25">
      <c r="A83" t="s">
        <v>7</v>
      </c>
      <c r="B83" t="s">
        <v>8</v>
      </c>
      <c r="C83" t="s">
        <v>90</v>
      </c>
      <c r="D83" s="10">
        <v>42796</v>
      </c>
      <c r="E83" s="17">
        <v>13162.5</v>
      </c>
      <c r="F83" t="s">
        <v>63</v>
      </c>
      <c r="G83" s="12">
        <v>10419</v>
      </c>
    </row>
    <row r="84" spans="1:7" x14ac:dyDescent="0.25">
      <c r="A84" t="s">
        <v>7</v>
      </c>
      <c r="B84" t="s">
        <v>8</v>
      </c>
      <c r="C84" t="s">
        <v>90</v>
      </c>
      <c r="D84" s="10">
        <v>42811</v>
      </c>
      <c r="E84" s="17">
        <v>13120</v>
      </c>
      <c r="F84" t="s">
        <v>147</v>
      </c>
      <c r="G84" s="12" t="s">
        <v>185</v>
      </c>
    </row>
    <row r="85" spans="1:7" x14ac:dyDescent="0.25">
      <c r="A85" t="s">
        <v>245</v>
      </c>
      <c r="B85" t="s">
        <v>19</v>
      </c>
      <c r="C85" t="s">
        <v>90</v>
      </c>
      <c r="D85" s="10">
        <v>42822</v>
      </c>
      <c r="E85" s="17">
        <v>12355</v>
      </c>
      <c r="F85" t="s">
        <v>192</v>
      </c>
      <c r="G85" s="12">
        <v>50340</v>
      </c>
    </row>
    <row r="86" spans="1:7" x14ac:dyDescent="0.25">
      <c r="A86" t="s">
        <v>245</v>
      </c>
      <c r="B86" t="s">
        <v>23</v>
      </c>
      <c r="C86" t="s">
        <v>90</v>
      </c>
      <c r="D86" s="10">
        <v>42808</v>
      </c>
      <c r="E86" s="17">
        <v>12000</v>
      </c>
      <c r="F86" t="s">
        <v>106</v>
      </c>
      <c r="G86" s="12" t="s">
        <v>124</v>
      </c>
    </row>
    <row r="87" spans="1:7" x14ac:dyDescent="0.25">
      <c r="A87" t="s">
        <v>244</v>
      </c>
      <c r="B87" t="s">
        <v>9</v>
      </c>
      <c r="C87" t="s">
        <v>90</v>
      </c>
      <c r="D87" s="10">
        <v>42795</v>
      </c>
      <c r="E87" s="17">
        <v>11873.95</v>
      </c>
      <c r="F87" t="s">
        <v>150</v>
      </c>
      <c r="G87" s="12">
        <v>770604149</v>
      </c>
    </row>
    <row r="88" spans="1:7" x14ac:dyDescent="0.25">
      <c r="A88" t="s">
        <v>14</v>
      </c>
      <c r="B88" t="s">
        <v>11</v>
      </c>
      <c r="C88" t="s">
        <v>90</v>
      </c>
      <c r="D88" s="10">
        <v>42796</v>
      </c>
      <c r="E88" s="17">
        <v>11537.77</v>
      </c>
      <c r="F88" t="s">
        <v>43</v>
      </c>
      <c r="G88" s="12">
        <v>220305607</v>
      </c>
    </row>
    <row r="89" spans="1:7" x14ac:dyDescent="0.25">
      <c r="A89" t="s">
        <v>7</v>
      </c>
      <c r="B89" t="s">
        <v>8</v>
      </c>
      <c r="C89" t="s">
        <v>90</v>
      </c>
      <c r="D89" s="10">
        <v>42804</v>
      </c>
      <c r="E89" s="17">
        <v>11200</v>
      </c>
      <c r="F89" t="s">
        <v>36</v>
      </c>
      <c r="G89" s="12">
        <v>8647744</v>
      </c>
    </row>
    <row r="90" spans="1:7" x14ac:dyDescent="0.25">
      <c r="A90" t="s">
        <v>18</v>
      </c>
      <c r="B90" t="s">
        <v>19</v>
      </c>
      <c r="C90" t="s">
        <v>90</v>
      </c>
      <c r="D90" s="10">
        <v>42824</v>
      </c>
      <c r="E90" s="17">
        <v>11000</v>
      </c>
      <c r="F90" t="s">
        <v>116</v>
      </c>
      <c r="G90" s="12">
        <v>13730</v>
      </c>
    </row>
    <row r="91" spans="1:7" x14ac:dyDescent="0.25">
      <c r="A91" t="s">
        <v>242</v>
      </c>
      <c r="B91" t="s">
        <v>8</v>
      </c>
      <c r="C91" t="s">
        <v>90</v>
      </c>
      <c r="D91" s="10">
        <v>42822</v>
      </c>
      <c r="E91" s="17">
        <v>10926.1</v>
      </c>
      <c r="F91" t="s">
        <v>145</v>
      </c>
      <c r="G91" s="12" t="s">
        <v>196</v>
      </c>
    </row>
    <row r="92" spans="1:7" x14ac:dyDescent="0.25">
      <c r="A92" t="s">
        <v>7</v>
      </c>
      <c r="B92" t="s">
        <v>8</v>
      </c>
      <c r="C92" t="s">
        <v>90</v>
      </c>
      <c r="D92" s="10">
        <v>42823</v>
      </c>
      <c r="E92" s="17">
        <v>10000</v>
      </c>
      <c r="F92" t="s">
        <v>41</v>
      </c>
      <c r="G92" s="12">
        <v>5501380834</v>
      </c>
    </row>
    <row r="93" spans="1:7" x14ac:dyDescent="0.25">
      <c r="A93" t="s">
        <v>244</v>
      </c>
      <c r="B93" t="s">
        <v>9</v>
      </c>
      <c r="C93" t="s">
        <v>90</v>
      </c>
      <c r="D93" s="10">
        <v>42823</v>
      </c>
      <c r="E93" s="17">
        <v>9829.4</v>
      </c>
      <c r="F93" t="s">
        <v>61</v>
      </c>
      <c r="G93" s="12" t="s">
        <v>205</v>
      </c>
    </row>
    <row r="94" spans="1:7" x14ac:dyDescent="0.25">
      <c r="A94" t="s">
        <v>245</v>
      </c>
      <c r="B94" t="s">
        <v>19</v>
      </c>
      <c r="C94" t="s">
        <v>90</v>
      </c>
      <c r="D94" s="10">
        <v>42822</v>
      </c>
      <c r="E94" s="17">
        <v>9745</v>
      </c>
      <c r="F94" t="s">
        <v>193</v>
      </c>
      <c r="G94" s="12" t="s">
        <v>194</v>
      </c>
    </row>
    <row r="95" spans="1:7" x14ac:dyDescent="0.25">
      <c r="A95" t="s">
        <v>245</v>
      </c>
      <c r="B95" t="s">
        <v>19</v>
      </c>
      <c r="C95" t="s">
        <v>90</v>
      </c>
      <c r="D95" s="10">
        <v>42824</v>
      </c>
      <c r="E95" s="17">
        <v>9463</v>
      </c>
      <c r="F95" t="s">
        <v>192</v>
      </c>
      <c r="G95" s="12">
        <v>5499</v>
      </c>
    </row>
    <row r="96" spans="1:7" x14ac:dyDescent="0.25">
      <c r="A96" t="s">
        <v>244</v>
      </c>
      <c r="B96" t="s">
        <v>9</v>
      </c>
      <c r="C96" t="s">
        <v>90</v>
      </c>
      <c r="D96" s="10">
        <v>42823</v>
      </c>
      <c r="E96" s="17">
        <v>9315.33</v>
      </c>
      <c r="F96" t="s">
        <v>61</v>
      </c>
      <c r="G96" s="12" t="s">
        <v>205</v>
      </c>
    </row>
    <row r="97" spans="1:7" x14ac:dyDescent="0.25">
      <c r="A97" t="s">
        <v>242</v>
      </c>
      <c r="B97" t="s">
        <v>8</v>
      </c>
      <c r="C97" t="s">
        <v>90</v>
      </c>
      <c r="D97" s="10">
        <v>42804</v>
      </c>
      <c r="E97" s="17">
        <v>7965</v>
      </c>
      <c r="F97" t="s">
        <v>112</v>
      </c>
      <c r="G97" s="12">
        <v>151709</v>
      </c>
    </row>
    <row r="98" spans="1:7" x14ac:dyDescent="0.25">
      <c r="A98" t="s">
        <v>28</v>
      </c>
      <c r="B98" t="s">
        <v>11</v>
      </c>
      <c r="C98" t="s">
        <v>90</v>
      </c>
      <c r="D98" s="10">
        <v>42816</v>
      </c>
      <c r="E98" s="17">
        <v>7922.64</v>
      </c>
      <c r="F98" t="s">
        <v>29</v>
      </c>
      <c r="G98" s="12">
        <v>11861973</v>
      </c>
    </row>
    <row r="99" spans="1:7" x14ac:dyDescent="0.25">
      <c r="A99" t="s">
        <v>7</v>
      </c>
      <c r="B99" t="s">
        <v>8</v>
      </c>
      <c r="C99" t="s">
        <v>90</v>
      </c>
      <c r="D99" s="10">
        <v>42817</v>
      </c>
      <c r="E99" s="17">
        <v>7900</v>
      </c>
      <c r="F99" t="s">
        <v>84</v>
      </c>
      <c r="G99" s="12">
        <v>1580936</v>
      </c>
    </row>
    <row r="100" spans="1:7" x14ac:dyDescent="0.25">
      <c r="A100" t="s">
        <v>242</v>
      </c>
      <c r="B100" t="s">
        <v>8</v>
      </c>
      <c r="C100" t="s">
        <v>90</v>
      </c>
      <c r="D100" s="10">
        <v>42816</v>
      </c>
      <c r="E100" s="17">
        <v>7887</v>
      </c>
      <c r="F100" t="s">
        <v>43</v>
      </c>
      <c r="G100" s="12">
        <v>220308418</v>
      </c>
    </row>
    <row r="101" spans="1:7" x14ac:dyDescent="0.25">
      <c r="A101" t="s">
        <v>7</v>
      </c>
      <c r="B101" t="s">
        <v>8</v>
      </c>
      <c r="C101" t="s">
        <v>90</v>
      </c>
      <c r="D101" s="10">
        <v>42814</v>
      </c>
      <c r="E101" s="17">
        <v>7866.67</v>
      </c>
      <c r="F101" t="s">
        <v>147</v>
      </c>
      <c r="G101" s="12" t="s">
        <v>156</v>
      </c>
    </row>
    <row r="102" spans="1:7" x14ac:dyDescent="0.25">
      <c r="A102" t="s">
        <v>7</v>
      </c>
      <c r="B102" t="s">
        <v>8</v>
      </c>
      <c r="C102" t="s">
        <v>90</v>
      </c>
      <c r="D102" s="10">
        <v>42825</v>
      </c>
      <c r="E102" s="17">
        <v>7832.5</v>
      </c>
      <c r="F102" t="s">
        <v>15</v>
      </c>
      <c r="G102" s="12">
        <v>1173229</v>
      </c>
    </row>
    <row r="103" spans="1:7" x14ac:dyDescent="0.25">
      <c r="A103" t="s">
        <v>244</v>
      </c>
      <c r="B103" t="s">
        <v>9</v>
      </c>
      <c r="C103" t="s">
        <v>90</v>
      </c>
      <c r="D103" s="10">
        <v>42824</v>
      </c>
      <c r="E103" s="17">
        <v>7550</v>
      </c>
      <c r="F103" t="s">
        <v>145</v>
      </c>
      <c r="G103" s="12" t="s">
        <v>223</v>
      </c>
    </row>
    <row r="104" spans="1:7" x14ac:dyDescent="0.25">
      <c r="A104" t="s">
        <v>7</v>
      </c>
      <c r="B104" t="s">
        <v>8</v>
      </c>
      <c r="C104" t="s">
        <v>90</v>
      </c>
      <c r="D104" s="10">
        <v>42818</v>
      </c>
      <c r="E104" s="17">
        <v>7500</v>
      </c>
      <c r="F104" t="s">
        <v>169</v>
      </c>
      <c r="G104" s="12" t="s">
        <v>170</v>
      </c>
    </row>
    <row r="105" spans="1:7" x14ac:dyDescent="0.25">
      <c r="A105" t="s">
        <v>88</v>
      </c>
      <c r="B105" t="s">
        <v>48</v>
      </c>
      <c r="C105" t="s">
        <v>90</v>
      </c>
      <c r="D105" s="10">
        <v>42817</v>
      </c>
      <c r="E105" s="17">
        <v>7096.71</v>
      </c>
      <c r="F105" t="s">
        <v>80</v>
      </c>
      <c r="G105" s="12" t="s">
        <v>166</v>
      </c>
    </row>
    <row r="106" spans="1:7" x14ac:dyDescent="0.25">
      <c r="A106" t="s">
        <v>7</v>
      </c>
      <c r="B106" t="s">
        <v>8</v>
      </c>
      <c r="C106" t="s">
        <v>90</v>
      </c>
      <c r="D106" s="10">
        <v>42795</v>
      </c>
      <c r="E106" s="17">
        <v>7000</v>
      </c>
      <c r="F106" t="s">
        <v>36</v>
      </c>
      <c r="G106" s="12">
        <v>8646790</v>
      </c>
    </row>
    <row r="107" spans="1:7" x14ac:dyDescent="0.25">
      <c r="A107" t="s">
        <v>7</v>
      </c>
      <c r="B107" t="s">
        <v>8</v>
      </c>
      <c r="C107" t="s">
        <v>90</v>
      </c>
      <c r="D107" s="10">
        <v>42804</v>
      </c>
      <c r="E107" s="17">
        <v>7000</v>
      </c>
      <c r="F107" t="s">
        <v>31</v>
      </c>
      <c r="G107" s="12">
        <v>1111431532</v>
      </c>
    </row>
    <row r="108" spans="1:7" x14ac:dyDescent="0.25">
      <c r="A108" t="s">
        <v>7</v>
      </c>
      <c r="B108" t="s">
        <v>8</v>
      </c>
      <c r="C108" t="s">
        <v>90</v>
      </c>
      <c r="D108" s="10">
        <v>42816</v>
      </c>
      <c r="E108" s="17">
        <v>6935</v>
      </c>
      <c r="F108" t="s">
        <v>73</v>
      </c>
      <c r="G108" s="12">
        <v>4204</v>
      </c>
    </row>
    <row r="109" spans="1:7" x14ac:dyDescent="0.25">
      <c r="A109" t="s">
        <v>7</v>
      </c>
      <c r="B109" t="s">
        <v>8</v>
      </c>
      <c r="C109" t="s">
        <v>90</v>
      </c>
      <c r="D109" s="10">
        <v>42825</v>
      </c>
      <c r="E109" s="17">
        <v>6750</v>
      </c>
      <c r="F109" t="s">
        <v>79</v>
      </c>
      <c r="G109" s="12" t="s">
        <v>234</v>
      </c>
    </row>
    <row r="110" spans="1:7" x14ac:dyDescent="0.25">
      <c r="A110" t="s">
        <v>245</v>
      </c>
      <c r="B110" t="s">
        <v>23</v>
      </c>
      <c r="C110" t="s">
        <v>90</v>
      </c>
      <c r="D110" s="10">
        <v>42821</v>
      </c>
      <c r="E110" s="17">
        <v>6654.83</v>
      </c>
      <c r="F110" t="s">
        <v>83</v>
      </c>
      <c r="G110" s="12">
        <v>4459363</v>
      </c>
    </row>
    <row r="111" spans="1:7" x14ac:dyDescent="0.25">
      <c r="A111" t="s">
        <v>7</v>
      </c>
      <c r="B111" t="s">
        <v>8</v>
      </c>
      <c r="C111" t="s">
        <v>90</v>
      </c>
      <c r="D111" s="10">
        <v>42822</v>
      </c>
      <c r="E111" s="17">
        <v>6500</v>
      </c>
      <c r="F111" t="s">
        <v>167</v>
      </c>
      <c r="G111" s="12">
        <v>1195012030</v>
      </c>
    </row>
    <row r="112" spans="1:7" x14ac:dyDescent="0.25">
      <c r="A112" t="s">
        <v>244</v>
      </c>
      <c r="B112" t="s">
        <v>9</v>
      </c>
      <c r="C112" t="s">
        <v>90</v>
      </c>
      <c r="D112" s="10">
        <v>42796</v>
      </c>
      <c r="E112" s="17">
        <v>6456.77</v>
      </c>
      <c r="F112" t="s">
        <v>99</v>
      </c>
      <c r="G112" s="12" t="s">
        <v>100</v>
      </c>
    </row>
    <row r="113" spans="1:7" x14ac:dyDescent="0.25">
      <c r="A113" t="s">
        <v>7</v>
      </c>
      <c r="B113" t="s">
        <v>8</v>
      </c>
      <c r="C113" t="s">
        <v>90</v>
      </c>
      <c r="D113" s="10">
        <v>42815</v>
      </c>
      <c r="E113" s="17">
        <v>6450</v>
      </c>
      <c r="F113" t="s">
        <v>152</v>
      </c>
      <c r="G113" s="12">
        <v>2536</v>
      </c>
    </row>
    <row r="114" spans="1:7" x14ac:dyDescent="0.25">
      <c r="A114" t="s">
        <v>7</v>
      </c>
      <c r="B114" t="s">
        <v>8</v>
      </c>
      <c r="C114" t="s">
        <v>90</v>
      </c>
      <c r="D114" s="10">
        <v>42824</v>
      </c>
      <c r="E114" s="17">
        <v>6300</v>
      </c>
      <c r="F114" t="s">
        <v>84</v>
      </c>
      <c r="G114" s="12">
        <v>1598080</v>
      </c>
    </row>
    <row r="115" spans="1:7" x14ac:dyDescent="0.25">
      <c r="A115" t="s">
        <v>18</v>
      </c>
      <c r="B115" t="s">
        <v>19</v>
      </c>
      <c r="C115" t="s">
        <v>90</v>
      </c>
      <c r="D115" s="10">
        <v>42796</v>
      </c>
      <c r="E115" s="17">
        <v>6100</v>
      </c>
      <c r="F115" t="s">
        <v>105</v>
      </c>
      <c r="G115" s="12">
        <v>23955</v>
      </c>
    </row>
    <row r="116" spans="1:7" x14ac:dyDescent="0.25">
      <c r="A116" t="s">
        <v>7</v>
      </c>
      <c r="B116" t="s">
        <v>8</v>
      </c>
      <c r="C116" t="s">
        <v>90</v>
      </c>
      <c r="D116" s="10">
        <v>42817</v>
      </c>
      <c r="E116" s="17">
        <v>6100</v>
      </c>
      <c r="F116" t="s">
        <v>84</v>
      </c>
      <c r="G116" s="12">
        <v>1579041</v>
      </c>
    </row>
    <row r="117" spans="1:7" x14ac:dyDescent="0.25">
      <c r="A117" t="s">
        <v>32</v>
      </c>
      <c r="B117" t="s">
        <v>8</v>
      </c>
      <c r="C117" t="s">
        <v>90</v>
      </c>
      <c r="D117" s="10">
        <v>42815</v>
      </c>
      <c r="E117" s="17">
        <v>6035.87</v>
      </c>
      <c r="F117" t="s">
        <v>232</v>
      </c>
      <c r="G117" s="12">
        <v>660411835</v>
      </c>
    </row>
    <row r="118" spans="1:7" x14ac:dyDescent="0.25">
      <c r="A118" t="s">
        <v>7</v>
      </c>
      <c r="B118" t="s">
        <v>8</v>
      </c>
      <c r="C118" t="s">
        <v>90</v>
      </c>
      <c r="D118" s="10">
        <v>42814</v>
      </c>
      <c r="E118" s="17">
        <v>5916.67</v>
      </c>
      <c r="F118" t="s">
        <v>147</v>
      </c>
      <c r="G118" s="12" t="s">
        <v>153</v>
      </c>
    </row>
    <row r="119" spans="1:7" x14ac:dyDescent="0.25">
      <c r="A119" t="s">
        <v>87</v>
      </c>
      <c r="B119" t="s">
        <v>8</v>
      </c>
      <c r="C119" t="s">
        <v>90</v>
      </c>
      <c r="D119" s="10">
        <v>42796</v>
      </c>
      <c r="E119" s="17">
        <v>5903.83</v>
      </c>
      <c r="F119" t="s">
        <v>71</v>
      </c>
      <c r="G119" s="12" t="s">
        <v>101</v>
      </c>
    </row>
    <row r="120" spans="1:7" x14ac:dyDescent="0.25">
      <c r="A120" t="s">
        <v>22</v>
      </c>
      <c r="B120" t="s">
        <v>23</v>
      </c>
      <c r="C120" t="s">
        <v>90</v>
      </c>
      <c r="D120" s="10">
        <v>42824</v>
      </c>
      <c r="E120" s="17">
        <v>5885</v>
      </c>
      <c r="F120" t="s">
        <v>220</v>
      </c>
      <c r="G120" s="12" t="s">
        <v>222</v>
      </c>
    </row>
    <row r="121" spans="1:7" x14ac:dyDescent="0.25">
      <c r="A121" t="s">
        <v>87</v>
      </c>
      <c r="B121" t="s">
        <v>8</v>
      </c>
      <c r="C121" t="s">
        <v>90</v>
      </c>
      <c r="D121" s="10">
        <v>42804</v>
      </c>
      <c r="E121" s="17">
        <v>5834.26</v>
      </c>
      <c r="F121" t="s">
        <v>71</v>
      </c>
      <c r="G121" s="12" t="s">
        <v>121</v>
      </c>
    </row>
    <row r="122" spans="1:7" x14ac:dyDescent="0.25">
      <c r="A122" t="s">
        <v>7</v>
      </c>
      <c r="B122" t="s">
        <v>8</v>
      </c>
      <c r="C122" t="s">
        <v>90</v>
      </c>
      <c r="D122" s="10">
        <v>42822</v>
      </c>
      <c r="E122" s="17">
        <v>5666.67</v>
      </c>
      <c r="F122" t="s">
        <v>36</v>
      </c>
      <c r="G122" s="12" t="s">
        <v>187</v>
      </c>
    </row>
    <row r="123" spans="1:7" x14ac:dyDescent="0.25">
      <c r="A123" t="s">
        <v>22</v>
      </c>
      <c r="B123" t="s">
        <v>23</v>
      </c>
      <c r="C123" t="s">
        <v>90</v>
      </c>
      <c r="D123" s="10">
        <v>42824</v>
      </c>
      <c r="E123" s="17">
        <v>5564.07</v>
      </c>
      <c r="F123" t="s">
        <v>220</v>
      </c>
      <c r="G123" s="12" t="s">
        <v>222</v>
      </c>
    </row>
    <row r="124" spans="1:7" x14ac:dyDescent="0.25">
      <c r="A124" t="s">
        <v>7</v>
      </c>
      <c r="B124" t="s">
        <v>8</v>
      </c>
      <c r="C124" t="s">
        <v>90</v>
      </c>
      <c r="D124" s="10">
        <v>42796</v>
      </c>
      <c r="E124" s="17">
        <v>5430.5</v>
      </c>
      <c r="F124" t="s">
        <v>15</v>
      </c>
      <c r="G124" s="12">
        <v>1172317</v>
      </c>
    </row>
    <row r="125" spans="1:7" x14ac:dyDescent="0.25">
      <c r="A125" t="s">
        <v>7</v>
      </c>
      <c r="B125" t="s">
        <v>8</v>
      </c>
      <c r="C125" t="s">
        <v>90</v>
      </c>
      <c r="D125" s="10">
        <v>42811</v>
      </c>
      <c r="E125" s="17">
        <v>5427.08</v>
      </c>
      <c r="F125" t="s">
        <v>147</v>
      </c>
      <c r="G125" s="12" t="s">
        <v>186</v>
      </c>
    </row>
    <row r="126" spans="1:7" x14ac:dyDescent="0.25">
      <c r="A126" t="s">
        <v>7</v>
      </c>
      <c r="B126" t="s">
        <v>8</v>
      </c>
      <c r="C126" t="s">
        <v>90</v>
      </c>
      <c r="D126" s="10">
        <v>42825</v>
      </c>
      <c r="E126" s="17">
        <v>5335</v>
      </c>
      <c r="F126" t="s">
        <v>83</v>
      </c>
      <c r="G126" s="12">
        <v>1354676868</v>
      </c>
    </row>
    <row r="127" spans="1:7" x14ac:dyDescent="0.25">
      <c r="A127" t="s">
        <v>22</v>
      </c>
      <c r="B127" t="s">
        <v>23</v>
      </c>
      <c r="C127" t="s">
        <v>90</v>
      </c>
      <c r="D127" s="10">
        <v>42824</v>
      </c>
      <c r="E127" s="17">
        <v>5300</v>
      </c>
      <c r="F127" t="s">
        <v>46</v>
      </c>
      <c r="G127" s="12" t="s">
        <v>229</v>
      </c>
    </row>
    <row r="128" spans="1:7" x14ac:dyDescent="0.25">
      <c r="A128" t="s">
        <v>37</v>
      </c>
      <c r="B128" t="s">
        <v>8</v>
      </c>
      <c r="C128" t="s">
        <v>90</v>
      </c>
      <c r="D128" s="10">
        <v>42797</v>
      </c>
      <c r="E128" s="17">
        <v>5256.25</v>
      </c>
      <c r="F128" t="s">
        <v>68</v>
      </c>
      <c r="G128" s="12">
        <v>230830256</v>
      </c>
    </row>
    <row r="129" spans="1:7" x14ac:dyDescent="0.25">
      <c r="A129" t="s">
        <v>22</v>
      </c>
      <c r="B129" t="s">
        <v>23</v>
      </c>
      <c r="C129" t="s">
        <v>90</v>
      </c>
      <c r="D129" s="10">
        <v>42822</v>
      </c>
      <c r="E129" s="17">
        <v>5123.2299999999996</v>
      </c>
      <c r="F129" t="s">
        <v>20</v>
      </c>
      <c r="G129" s="12">
        <v>250016783</v>
      </c>
    </row>
    <row r="130" spans="1:7" x14ac:dyDescent="0.25">
      <c r="A130" t="s">
        <v>244</v>
      </c>
      <c r="B130" t="s">
        <v>9</v>
      </c>
      <c r="C130" t="s">
        <v>90</v>
      </c>
      <c r="D130" s="10">
        <v>42803</v>
      </c>
      <c r="E130" s="17">
        <v>5040.32</v>
      </c>
      <c r="F130" t="s">
        <v>215</v>
      </c>
      <c r="G130" s="12">
        <v>9982</v>
      </c>
    </row>
    <row r="131" spans="1:7" x14ac:dyDescent="0.25">
      <c r="A131" t="s">
        <v>7</v>
      </c>
      <c r="B131" t="s">
        <v>8</v>
      </c>
      <c r="C131" t="s">
        <v>90</v>
      </c>
      <c r="D131" s="10">
        <v>42824</v>
      </c>
      <c r="E131" s="17">
        <v>5000</v>
      </c>
      <c r="F131" t="s">
        <v>248</v>
      </c>
      <c r="G131" s="12" t="s">
        <v>230</v>
      </c>
    </row>
    <row r="132" spans="1:7" x14ac:dyDescent="0.25">
      <c r="A132" t="s">
        <v>7</v>
      </c>
      <c r="B132" t="s">
        <v>8</v>
      </c>
      <c r="C132" t="s">
        <v>90</v>
      </c>
      <c r="D132" s="10">
        <v>42825</v>
      </c>
      <c r="E132" s="17">
        <v>5000</v>
      </c>
      <c r="F132" t="s">
        <v>235</v>
      </c>
      <c r="G132" s="12">
        <v>10019340</v>
      </c>
    </row>
    <row r="133" spans="1:7" x14ac:dyDescent="0.25">
      <c r="A133" t="s">
        <v>14</v>
      </c>
      <c r="B133" t="s">
        <v>11</v>
      </c>
      <c r="C133" t="s">
        <v>90</v>
      </c>
      <c r="D133" s="10">
        <v>42822</v>
      </c>
      <c r="E133" s="17">
        <v>4967.7</v>
      </c>
      <c r="F133" t="s">
        <v>189</v>
      </c>
      <c r="G133" s="12">
        <v>30081</v>
      </c>
    </row>
    <row r="134" spans="1:7" x14ac:dyDescent="0.25">
      <c r="A134" t="s">
        <v>34</v>
      </c>
      <c r="B134" t="s">
        <v>13</v>
      </c>
      <c r="C134" t="s">
        <v>90</v>
      </c>
      <c r="D134" s="10">
        <v>42807</v>
      </c>
      <c r="E134" s="17">
        <v>4967.5</v>
      </c>
      <c r="F134" t="s">
        <v>35</v>
      </c>
      <c r="G134" s="12">
        <v>819509</v>
      </c>
    </row>
    <row r="135" spans="1:7" x14ac:dyDescent="0.25">
      <c r="A135" t="s">
        <v>22</v>
      </c>
      <c r="B135" t="s">
        <v>23</v>
      </c>
      <c r="C135" t="s">
        <v>90</v>
      </c>
      <c r="D135" s="10">
        <v>42796</v>
      </c>
      <c r="E135" s="17">
        <v>4922.5</v>
      </c>
      <c r="F135" t="s">
        <v>46</v>
      </c>
      <c r="G135" s="12">
        <v>23562</v>
      </c>
    </row>
    <row r="136" spans="1:7" x14ac:dyDescent="0.25">
      <c r="A136" t="s">
        <v>7</v>
      </c>
      <c r="B136" t="s">
        <v>8</v>
      </c>
      <c r="C136" t="s">
        <v>90</v>
      </c>
      <c r="D136" s="10">
        <v>42824</v>
      </c>
      <c r="E136" s="17">
        <v>4800</v>
      </c>
      <c r="F136" t="s">
        <v>66</v>
      </c>
      <c r="G136" s="12">
        <v>2224</v>
      </c>
    </row>
    <row r="137" spans="1:7" x14ac:dyDescent="0.25">
      <c r="A137" t="s">
        <v>14</v>
      </c>
      <c r="B137" t="s">
        <v>11</v>
      </c>
      <c r="C137" t="s">
        <v>90</v>
      </c>
      <c r="D137" s="10">
        <v>42824</v>
      </c>
      <c r="E137" s="17">
        <v>4776.68</v>
      </c>
      <c r="F137" t="s">
        <v>212</v>
      </c>
      <c r="G137" s="12">
        <v>760047658</v>
      </c>
    </row>
    <row r="138" spans="1:7" x14ac:dyDescent="0.25">
      <c r="A138" t="s">
        <v>7</v>
      </c>
      <c r="B138" t="s">
        <v>8</v>
      </c>
      <c r="C138" t="s">
        <v>90</v>
      </c>
      <c r="D138" s="10">
        <v>42807</v>
      </c>
      <c r="E138" s="17">
        <v>4750</v>
      </c>
      <c r="F138" t="s">
        <v>69</v>
      </c>
      <c r="G138" s="12" t="s">
        <v>123</v>
      </c>
    </row>
    <row r="139" spans="1:7" x14ac:dyDescent="0.25">
      <c r="A139" t="s">
        <v>7</v>
      </c>
      <c r="B139" t="s">
        <v>8</v>
      </c>
      <c r="C139" t="s">
        <v>90</v>
      </c>
      <c r="D139" s="10">
        <v>42824</v>
      </c>
      <c r="E139" s="17">
        <v>4700</v>
      </c>
      <c r="F139" t="s">
        <v>231</v>
      </c>
      <c r="G139" s="12">
        <v>12674389</v>
      </c>
    </row>
    <row r="140" spans="1:7" x14ac:dyDescent="0.25">
      <c r="A140" t="s">
        <v>18</v>
      </c>
      <c r="B140" t="s">
        <v>25</v>
      </c>
      <c r="C140" t="s">
        <v>90</v>
      </c>
      <c r="D140" s="10">
        <v>42817</v>
      </c>
      <c r="E140" s="17">
        <v>4600</v>
      </c>
      <c r="F140" t="s">
        <v>39</v>
      </c>
      <c r="G140" s="12">
        <v>160358</v>
      </c>
    </row>
    <row r="141" spans="1:7" x14ac:dyDescent="0.25">
      <c r="A141" t="s">
        <v>244</v>
      </c>
      <c r="B141" t="s">
        <v>9</v>
      </c>
      <c r="C141" t="s">
        <v>90</v>
      </c>
      <c r="D141" s="10">
        <v>42795</v>
      </c>
      <c r="E141" s="17">
        <v>4583.33</v>
      </c>
      <c r="F141" t="s">
        <v>102</v>
      </c>
      <c r="G141" s="12" t="s">
        <v>104</v>
      </c>
    </row>
    <row r="142" spans="1:7" x14ac:dyDescent="0.25">
      <c r="A142" t="s">
        <v>7</v>
      </c>
      <c r="B142" t="s">
        <v>8</v>
      </c>
      <c r="C142" t="s">
        <v>90</v>
      </c>
      <c r="D142" s="10">
        <v>42824</v>
      </c>
      <c r="E142" s="17">
        <v>4392</v>
      </c>
      <c r="F142" t="s">
        <v>111</v>
      </c>
      <c r="G142" s="12">
        <v>349685</v>
      </c>
    </row>
    <row r="143" spans="1:7" x14ac:dyDescent="0.25">
      <c r="A143" t="s">
        <v>34</v>
      </c>
      <c r="B143" t="s">
        <v>13</v>
      </c>
      <c r="C143" t="s">
        <v>90</v>
      </c>
      <c r="D143" s="10">
        <v>42807</v>
      </c>
      <c r="E143" s="17">
        <v>4144</v>
      </c>
      <c r="F143" t="s">
        <v>118</v>
      </c>
      <c r="G143" s="12">
        <v>2120431892</v>
      </c>
    </row>
    <row r="144" spans="1:7" x14ac:dyDescent="0.25">
      <c r="A144" t="s">
        <v>32</v>
      </c>
      <c r="B144" t="s">
        <v>8</v>
      </c>
      <c r="C144" t="s">
        <v>90</v>
      </c>
      <c r="D144" s="10">
        <v>42807</v>
      </c>
      <c r="E144" s="17">
        <v>4144</v>
      </c>
      <c r="F144" t="s">
        <v>118</v>
      </c>
      <c r="G144" s="12">
        <v>2120424794</v>
      </c>
    </row>
    <row r="145" spans="1:7" x14ac:dyDescent="0.25">
      <c r="A145" t="s">
        <v>7</v>
      </c>
      <c r="B145" t="s">
        <v>8</v>
      </c>
      <c r="C145" t="s">
        <v>90</v>
      </c>
      <c r="D145" s="10">
        <v>42795</v>
      </c>
      <c r="E145" s="17">
        <v>4100</v>
      </c>
      <c r="F145" t="s">
        <v>84</v>
      </c>
      <c r="G145" s="12">
        <v>1590703</v>
      </c>
    </row>
    <row r="146" spans="1:7" x14ac:dyDescent="0.25">
      <c r="A146" t="s">
        <v>7</v>
      </c>
      <c r="B146" t="s">
        <v>8</v>
      </c>
      <c r="C146" t="s">
        <v>90</v>
      </c>
      <c r="D146" s="10">
        <v>42825</v>
      </c>
      <c r="E146" s="17">
        <v>4050</v>
      </c>
      <c r="F146" t="s">
        <v>237</v>
      </c>
      <c r="G146" s="12" t="s">
        <v>238</v>
      </c>
    </row>
    <row r="147" spans="1:7" x14ac:dyDescent="0.25">
      <c r="A147" t="s">
        <v>18</v>
      </c>
      <c r="B147" t="s">
        <v>19</v>
      </c>
      <c r="C147" t="s">
        <v>90</v>
      </c>
      <c r="D147" s="10">
        <v>42818</v>
      </c>
      <c r="E147" s="17">
        <v>4000</v>
      </c>
      <c r="F147" t="s">
        <v>21</v>
      </c>
      <c r="G147" s="12">
        <v>300312</v>
      </c>
    </row>
    <row r="148" spans="1:7" x14ac:dyDescent="0.25">
      <c r="A148" t="s">
        <v>244</v>
      </c>
      <c r="B148" t="s">
        <v>9</v>
      </c>
      <c r="C148" t="s">
        <v>90</v>
      </c>
      <c r="D148" s="10">
        <v>42796</v>
      </c>
      <c r="E148" s="17">
        <v>3957.38</v>
      </c>
      <c r="F148" t="s">
        <v>96</v>
      </c>
      <c r="G148" s="12" t="s">
        <v>98</v>
      </c>
    </row>
    <row r="149" spans="1:7" x14ac:dyDescent="0.25">
      <c r="A149" t="s">
        <v>22</v>
      </c>
      <c r="B149" t="s">
        <v>23</v>
      </c>
      <c r="C149" t="s">
        <v>90</v>
      </c>
      <c r="D149" s="10">
        <v>42821</v>
      </c>
      <c r="E149" s="17">
        <v>3938</v>
      </c>
      <c r="F149" t="s">
        <v>46</v>
      </c>
      <c r="G149" s="12">
        <v>24084</v>
      </c>
    </row>
    <row r="150" spans="1:7" x14ac:dyDescent="0.25">
      <c r="A150" t="s">
        <v>244</v>
      </c>
      <c r="B150" t="s">
        <v>9</v>
      </c>
      <c r="C150" t="s">
        <v>90</v>
      </c>
      <c r="D150" s="10">
        <v>42823</v>
      </c>
      <c r="E150" s="17">
        <v>3828.95</v>
      </c>
      <c r="F150" t="s">
        <v>61</v>
      </c>
      <c r="G150" s="12" t="s">
        <v>204</v>
      </c>
    </row>
    <row r="151" spans="1:7" x14ac:dyDescent="0.25">
      <c r="A151" t="s">
        <v>18</v>
      </c>
      <c r="B151" t="s">
        <v>19</v>
      </c>
      <c r="C151" t="s">
        <v>90</v>
      </c>
      <c r="D151" s="10">
        <v>42823</v>
      </c>
      <c r="E151" s="17">
        <v>3825</v>
      </c>
      <c r="F151" t="s">
        <v>208</v>
      </c>
      <c r="G151" s="12">
        <v>414894</v>
      </c>
    </row>
    <row r="152" spans="1:7" x14ac:dyDescent="0.25">
      <c r="A152" t="s">
        <v>14</v>
      </c>
      <c r="B152" t="s">
        <v>11</v>
      </c>
      <c r="C152" t="s">
        <v>90</v>
      </c>
      <c r="D152" s="10">
        <v>42818</v>
      </c>
      <c r="E152" s="17">
        <v>3741.13</v>
      </c>
      <c r="F152" t="s">
        <v>86</v>
      </c>
      <c r="G152" s="12">
        <v>30048</v>
      </c>
    </row>
    <row r="153" spans="1:7" x14ac:dyDescent="0.25">
      <c r="A153" t="s">
        <v>7</v>
      </c>
      <c r="B153" t="s">
        <v>8</v>
      </c>
      <c r="C153" t="s">
        <v>90</v>
      </c>
      <c r="D153" s="10">
        <v>42807</v>
      </c>
      <c r="E153" s="17">
        <v>3584</v>
      </c>
      <c r="F153" t="s">
        <v>114</v>
      </c>
      <c r="G153" s="12" t="s">
        <v>115</v>
      </c>
    </row>
    <row r="154" spans="1:7" x14ac:dyDescent="0.25">
      <c r="A154" t="s">
        <v>22</v>
      </c>
      <c r="B154" t="s">
        <v>23</v>
      </c>
      <c r="C154" t="s">
        <v>90</v>
      </c>
      <c r="D154" s="10">
        <v>42816</v>
      </c>
      <c r="E154" s="17">
        <v>3520</v>
      </c>
      <c r="F154" t="s">
        <v>24</v>
      </c>
      <c r="G154" s="12" t="s">
        <v>162</v>
      </c>
    </row>
    <row r="155" spans="1:7" x14ac:dyDescent="0.25">
      <c r="A155" t="s">
        <v>7</v>
      </c>
      <c r="B155" t="s">
        <v>8</v>
      </c>
      <c r="C155" t="s">
        <v>90</v>
      </c>
      <c r="D155" s="10">
        <v>42811</v>
      </c>
      <c r="E155" s="17">
        <v>3504.85</v>
      </c>
      <c r="F155" t="s">
        <v>142</v>
      </c>
      <c r="G155" s="12">
        <v>1617</v>
      </c>
    </row>
    <row r="156" spans="1:7" x14ac:dyDescent="0.25">
      <c r="A156" t="s">
        <v>245</v>
      </c>
      <c r="B156" t="s">
        <v>19</v>
      </c>
      <c r="C156" t="s">
        <v>90</v>
      </c>
      <c r="D156" s="10">
        <v>42797</v>
      </c>
      <c r="E156" s="17">
        <v>3500</v>
      </c>
      <c r="F156" t="s">
        <v>116</v>
      </c>
      <c r="G156" s="12">
        <v>13699</v>
      </c>
    </row>
    <row r="157" spans="1:7" x14ac:dyDescent="0.25">
      <c r="A157" t="s">
        <v>7</v>
      </c>
      <c r="B157" t="s">
        <v>8</v>
      </c>
      <c r="C157" t="s">
        <v>90</v>
      </c>
      <c r="D157" s="10">
        <v>42818</v>
      </c>
      <c r="E157" s="17">
        <v>3500</v>
      </c>
      <c r="F157" t="s">
        <v>140</v>
      </c>
      <c r="G157" s="12">
        <v>201212</v>
      </c>
    </row>
    <row r="158" spans="1:7" x14ac:dyDescent="0.25">
      <c r="A158" t="s">
        <v>22</v>
      </c>
      <c r="B158" t="s">
        <v>23</v>
      </c>
      <c r="C158" t="s">
        <v>90</v>
      </c>
      <c r="D158" s="10">
        <v>42822</v>
      </c>
      <c r="E158" s="17">
        <v>3420</v>
      </c>
      <c r="F158" t="s">
        <v>24</v>
      </c>
      <c r="G158" s="12" t="s">
        <v>216</v>
      </c>
    </row>
    <row r="159" spans="1:7" x14ac:dyDescent="0.25">
      <c r="A159" t="s">
        <v>34</v>
      </c>
      <c r="B159" t="s">
        <v>13</v>
      </c>
      <c r="C159" t="s">
        <v>90</v>
      </c>
      <c r="D159" s="10">
        <v>42816</v>
      </c>
      <c r="E159" s="17">
        <v>3333.33</v>
      </c>
      <c r="F159" t="s">
        <v>35</v>
      </c>
      <c r="G159" s="12" t="s">
        <v>161</v>
      </c>
    </row>
    <row r="160" spans="1:7" x14ac:dyDescent="0.25">
      <c r="A160" t="s">
        <v>7</v>
      </c>
      <c r="B160" t="s">
        <v>8</v>
      </c>
      <c r="C160" t="s">
        <v>90</v>
      </c>
      <c r="D160" s="10">
        <v>42825</v>
      </c>
      <c r="E160" s="17">
        <v>3325</v>
      </c>
      <c r="F160" t="s">
        <v>50</v>
      </c>
      <c r="G160" s="12">
        <v>106366</v>
      </c>
    </row>
    <row r="161" spans="1:7" x14ac:dyDescent="0.25">
      <c r="A161" t="s">
        <v>7</v>
      </c>
      <c r="B161" t="s">
        <v>8</v>
      </c>
      <c r="C161" t="s">
        <v>90</v>
      </c>
      <c r="D161" s="10">
        <v>42786</v>
      </c>
      <c r="E161" s="17">
        <v>3032</v>
      </c>
      <c r="F161" t="s">
        <v>142</v>
      </c>
      <c r="G161" s="12">
        <v>1613</v>
      </c>
    </row>
    <row r="162" spans="1:7" x14ac:dyDescent="0.25">
      <c r="A162" t="s">
        <v>245</v>
      </c>
      <c r="B162" t="s">
        <v>23</v>
      </c>
      <c r="C162" t="s">
        <v>90</v>
      </c>
      <c r="D162" s="10">
        <v>42794</v>
      </c>
      <c r="E162" s="17">
        <v>3000</v>
      </c>
      <c r="F162" t="s">
        <v>106</v>
      </c>
      <c r="G162" s="12" t="s">
        <v>107</v>
      </c>
    </row>
    <row r="163" spans="1:7" x14ac:dyDescent="0.25">
      <c r="A163" t="s">
        <v>51</v>
      </c>
      <c r="B163" t="s">
        <v>11</v>
      </c>
      <c r="C163" t="s">
        <v>90</v>
      </c>
      <c r="D163" s="10">
        <v>42822</v>
      </c>
      <c r="E163" s="17">
        <v>3000</v>
      </c>
      <c r="F163" t="s">
        <v>174</v>
      </c>
      <c r="G163" s="12" t="s">
        <v>175</v>
      </c>
    </row>
    <row r="164" spans="1:7" x14ac:dyDescent="0.25">
      <c r="A164" t="s">
        <v>26</v>
      </c>
      <c r="B164" t="s">
        <v>19</v>
      </c>
      <c r="C164" t="s">
        <v>90</v>
      </c>
      <c r="D164" s="10">
        <v>42822</v>
      </c>
      <c r="E164" s="17">
        <v>3000</v>
      </c>
      <c r="F164" t="s">
        <v>27</v>
      </c>
      <c r="G164" s="12" t="s">
        <v>199</v>
      </c>
    </row>
    <row r="165" spans="1:7" x14ac:dyDescent="0.25">
      <c r="A165" t="s">
        <v>14</v>
      </c>
      <c r="B165" t="s">
        <v>11</v>
      </c>
      <c r="C165" t="s">
        <v>90</v>
      </c>
      <c r="D165" s="10">
        <v>42814</v>
      </c>
      <c r="E165" s="17">
        <v>2966.28</v>
      </c>
      <c r="F165" t="s">
        <v>43</v>
      </c>
      <c r="G165" s="12">
        <v>220308425</v>
      </c>
    </row>
    <row r="166" spans="1:7" x14ac:dyDescent="0.25">
      <c r="A166" t="s">
        <v>22</v>
      </c>
      <c r="B166" t="s">
        <v>23</v>
      </c>
      <c r="C166" t="s">
        <v>90</v>
      </c>
      <c r="D166" s="10">
        <v>42821</v>
      </c>
      <c r="E166" s="17">
        <v>2951.91</v>
      </c>
      <c r="F166" t="s">
        <v>46</v>
      </c>
      <c r="G166" s="12">
        <v>24086</v>
      </c>
    </row>
    <row r="167" spans="1:7" x14ac:dyDescent="0.25">
      <c r="A167" t="s">
        <v>18</v>
      </c>
      <c r="B167" t="s">
        <v>19</v>
      </c>
      <c r="C167" t="s">
        <v>90</v>
      </c>
      <c r="D167" s="10">
        <v>42823</v>
      </c>
      <c r="E167" s="17">
        <v>2924.3</v>
      </c>
      <c r="F167" t="s">
        <v>85</v>
      </c>
      <c r="G167" s="12" t="s">
        <v>209</v>
      </c>
    </row>
    <row r="168" spans="1:7" x14ac:dyDescent="0.25">
      <c r="A168" t="s">
        <v>7</v>
      </c>
      <c r="B168" t="s">
        <v>8</v>
      </c>
      <c r="C168" t="s">
        <v>90</v>
      </c>
      <c r="D168" s="10">
        <v>42794</v>
      </c>
      <c r="E168" s="17">
        <v>2850</v>
      </c>
      <c r="F168" t="s">
        <v>50</v>
      </c>
      <c r="G168" s="12">
        <v>106108</v>
      </c>
    </row>
    <row r="169" spans="1:7" x14ac:dyDescent="0.25">
      <c r="A169" t="s">
        <v>16</v>
      </c>
      <c r="B169" t="s">
        <v>9</v>
      </c>
      <c r="C169" t="s">
        <v>90</v>
      </c>
      <c r="D169" s="10">
        <v>42789</v>
      </c>
      <c r="E169" s="17">
        <v>2534.9499999999998</v>
      </c>
      <c r="F169" t="s">
        <v>17</v>
      </c>
      <c r="G169" s="12" t="s">
        <v>113</v>
      </c>
    </row>
    <row r="170" spans="1:7" x14ac:dyDescent="0.25">
      <c r="A170" t="s">
        <v>245</v>
      </c>
      <c r="B170" t="s">
        <v>19</v>
      </c>
      <c r="C170" t="s">
        <v>90</v>
      </c>
      <c r="D170" s="10">
        <v>42815</v>
      </c>
      <c r="E170" s="17">
        <v>2500</v>
      </c>
      <c r="F170" t="s">
        <v>159</v>
      </c>
      <c r="G170" s="12">
        <v>51793</v>
      </c>
    </row>
    <row r="171" spans="1:7" x14ac:dyDescent="0.25">
      <c r="A171" t="s">
        <v>18</v>
      </c>
      <c r="B171" t="s">
        <v>25</v>
      </c>
      <c r="C171" t="s">
        <v>90</v>
      </c>
      <c r="D171" s="10">
        <v>42817</v>
      </c>
      <c r="E171" s="17">
        <v>2486</v>
      </c>
      <c r="F171" t="s">
        <v>39</v>
      </c>
      <c r="G171" s="12">
        <v>160359</v>
      </c>
    </row>
    <row r="172" spans="1:7" x14ac:dyDescent="0.25">
      <c r="A172" t="s">
        <v>10</v>
      </c>
      <c r="B172" t="s">
        <v>11</v>
      </c>
      <c r="C172" t="s">
        <v>90</v>
      </c>
      <c r="D172" s="10">
        <v>42810</v>
      </c>
      <c r="E172" s="17">
        <v>2478.83</v>
      </c>
      <c r="F172" t="s">
        <v>65</v>
      </c>
      <c r="G172" s="12" t="s">
        <v>130</v>
      </c>
    </row>
    <row r="173" spans="1:7" x14ac:dyDescent="0.25">
      <c r="A173" t="s">
        <v>7</v>
      </c>
      <c r="B173" t="s">
        <v>8</v>
      </c>
      <c r="C173" t="s">
        <v>90</v>
      </c>
      <c r="D173" s="10">
        <v>42804</v>
      </c>
      <c r="E173" s="17">
        <v>2420</v>
      </c>
      <c r="F173" t="s">
        <v>241</v>
      </c>
      <c r="G173" s="12" t="s">
        <v>110</v>
      </c>
    </row>
    <row r="174" spans="1:7" x14ac:dyDescent="0.25">
      <c r="A174" t="s">
        <v>7</v>
      </c>
      <c r="B174" t="s">
        <v>8</v>
      </c>
      <c r="C174" t="s">
        <v>90</v>
      </c>
      <c r="D174" s="10">
        <v>42797</v>
      </c>
      <c r="E174" s="17">
        <v>2370</v>
      </c>
      <c r="F174" t="s">
        <v>111</v>
      </c>
      <c r="G174" s="12">
        <v>347778</v>
      </c>
    </row>
    <row r="175" spans="1:7" x14ac:dyDescent="0.25">
      <c r="A175" t="s">
        <v>7</v>
      </c>
      <c r="B175" t="s">
        <v>8</v>
      </c>
      <c r="C175" t="s">
        <v>90</v>
      </c>
      <c r="D175" s="10">
        <v>42822</v>
      </c>
      <c r="E175" s="17">
        <v>2349.75</v>
      </c>
      <c r="F175" t="s">
        <v>62</v>
      </c>
      <c r="G175" s="12">
        <v>860</v>
      </c>
    </row>
    <row r="176" spans="1:7" x14ac:dyDescent="0.25">
      <c r="A176" t="s">
        <v>10</v>
      </c>
      <c r="B176" t="s">
        <v>11</v>
      </c>
      <c r="C176" t="s">
        <v>90</v>
      </c>
      <c r="D176" s="10">
        <v>42825</v>
      </c>
      <c r="E176" s="17">
        <v>2340.9</v>
      </c>
      <c r="F176" t="s">
        <v>40</v>
      </c>
      <c r="G176" s="12" t="s">
        <v>236</v>
      </c>
    </row>
    <row r="177" spans="1:7" x14ac:dyDescent="0.25">
      <c r="A177" t="s">
        <v>18</v>
      </c>
      <c r="B177" t="s">
        <v>19</v>
      </c>
      <c r="C177" t="s">
        <v>90</v>
      </c>
      <c r="D177" s="10">
        <v>42822</v>
      </c>
      <c r="E177" s="17">
        <v>2300</v>
      </c>
      <c r="F177" t="s">
        <v>74</v>
      </c>
      <c r="G177" s="12">
        <v>15859</v>
      </c>
    </row>
    <row r="178" spans="1:7" x14ac:dyDescent="0.25">
      <c r="A178" t="s">
        <v>7</v>
      </c>
      <c r="B178" t="s">
        <v>8</v>
      </c>
      <c r="C178" t="s">
        <v>90</v>
      </c>
      <c r="D178" s="10">
        <v>42824</v>
      </c>
      <c r="E178" s="17">
        <v>2225.08</v>
      </c>
      <c r="F178" t="s">
        <v>111</v>
      </c>
      <c r="G178" s="12">
        <v>349912</v>
      </c>
    </row>
    <row r="179" spans="1:7" x14ac:dyDescent="0.25">
      <c r="A179" t="s">
        <v>7</v>
      </c>
      <c r="B179" t="s">
        <v>8</v>
      </c>
      <c r="C179" t="s">
        <v>90</v>
      </c>
      <c r="D179" s="10">
        <v>42821</v>
      </c>
      <c r="E179" s="17">
        <v>2208.33</v>
      </c>
      <c r="F179" t="s">
        <v>36</v>
      </c>
      <c r="G179" s="12">
        <v>8664999</v>
      </c>
    </row>
    <row r="180" spans="1:7" x14ac:dyDescent="0.25">
      <c r="A180" t="s">
        <v>7</v>
      </c>
      <c r="B180" t="s">
        <v>8</v>
      </c>
      <c r="C180" t="s">
        <v>90</v>
      </c>
      <c r="D180" s="10">
        <v>42824</v>
      </c>
      <c r="E180" s="17">
        <v>2200</v>
      </c>
      <c r="F180" t="s">
        <v>241</v>
      </c>
      <c r="G180" s="12" t="s">
        <v>228</v>
      </c>
    </row>
    <row r="181" spans="1:7" x14ac:dyDescent="0.25">
      <c r="A181" t="s">
        <v>37</v>
      </c>
      <c r="B181" t="s">
        <v>8</v>
      </c>
      <c r="C181" t="s">
        <v>90</v>
      </c>
      <c r="D181" s="10">
        <v>42796</v>
      </c>
      <c r="E181" s="17">
        <v>2187.5</v>
      </c>
      <c r="F181" t="s">
        <v>38</v>
      </c>
      <c r="G181" s="12">
        <v>1007338096</v>
      </c>
    </row>
    <row r="182" spans="1:7" x14ac:dyDescent="0.25">
      <c r="A182" t="s">
        <v>244</v>
      </c>
      <c r="B182" t="s">
        <v>9</v>
      </c>
      <c r="C182" t="s">
        <v>90</v>
      </c>
      <c r="D182" s="10">
        <v>42821</v>
      </c>
      <c r="E182" s="17">
        <v>2186.87</v>
      </c>
      <c r="F182" t="s">
        <v>172</v>
      </c>
      <c r="G182" s="12">
        <v>801</v>
      </c>
    </row>
    <row r="183" spans="1:7" x14ac:dyDescent="0.25">
      <c r="A183" t="s">
        <v>37</v>
      </c>
      <c r="B183" t="s">
        <v>8</v>
      </c>
      <c r="C183" t="s">
        <v>90</v>
      </c>
      <c r="D183" s="10">
        <v>42804</v>
      </c>
      <c r="E183" s="17">
        <v>2155</v>
      </c>
      <c r="F183" t="s">
        <v>133</v>
      </c>
      <c r="G183" s="12" t="s">
        <v>134</v>
      </c>
    </row>
    <row r="184" spans="1:7" x14ac:dyDescent="0.25">
      <c r="A184" t="s">
        <v>37</v>
      </c>
      <c r="B184" t="s">
        <v>8</v>
      </c>
      <c r="C184" t="s">
        <v>90</v>
      </c>
      <c r="D184" s="10">
        <v>42807</v>
      </c>
      <c r="E184" s="17">
        <v>2145</v>
      </c>
      <c r="F184" t="s">
        <v>133</v>
      </c>
      <c r="G184" s="12" t="s">
        <v>135</v>
      </c>
    </row>
    <row r="185" spans="1:7" x14ac:dyDescent="0.25">
      <c r="A185" t="s">
        <v>32</v>
      </c>
      <c r="B185" t="s">
        <v>13</v>
      </c>
      <c r="C185" t="s">
        <v>90</v>
      </c>
      <c r="D185" s="10">
        <v>42811</v>
      </c>
      <c r="E185" s="17">
        <v>2115</v>
      </c>
      <c r="F185" t="s">
        <v>42</v>
      </c>
      <c r="G185" s="12" t="s">
        <v>138</v>
      </c>
    </row>
    <row r="186" spans="1:7" x14ac:dyDescent="0.25">
      <c r="A186" t="s">
        <v>10</v>
      </c>
      <c r="B186" t="s">
        <v>11</v>
      </c>
      <c r="C186" t="s">
        <v>90</v>
      </c>
      <c r="D186" s="10">
        <v>42817</v>
      </c>
      <c r="E186" s="17">
        <v>2082.37</v>
      </c>
      <c r="F186" t="s">
        <v>247</v>
      </c>
      <c r="G186" s="12">
        <v>50947</v>
      </c>
    </row>
    <row r="187" spans="1:7" x14ac:dyDescent="0.25">
      <c r="A187" t="s">
        <v>22</v>
      </c>
      <c r="B187" t="s">
        <v>23</v>
      </c>
      <c r="C187" t="s">
        <v>90</v>
      </c>
      <c r="D187" s="10">
        <v>42821</v>
      </c>
      <c r="E187" s="17">
        <v>2079.34</v>
      </c>
      <c r="F187" t="s">
        <v>46</v>
      </c>
      <c r="G187" s="12">
        <v>24086</v>
      </c>
    </row>
    <row r="188" spans="1:7" x14ac:dyDescent="0.25">
      <c r="A188" t="s">
        <v>22</v>
      </c>
      <c r="B188" t="s">
        <v>23</v>
      </c>
      <c r="C188" t="s">
        <v>90</v>
      </c>
      <c r="D188" s="10">
        <v>42821</v>
      </c>
      <c r="E188" s="17">
        <v>2070</v>
      </c>
      <c r="F188" t="s">
        <v>46</v>
      </c>
      <c r="G188" s="12">
        <v>24085</v>
      </c>
    </row>
    <row r="189" spans="1:7" x14ac:dyDescent="0.25">
      <c r="A189" t="s">
        <v>7</v>
      </c>
      <c r="B189" t="s">
        <v>8</v>
      </c>
      <c r="C189" t="s">
        <v>90</v>
      </c>
      <c r="D189" s="10">
        <v>42811</v>
      </c>
      <c r="E189" s="17">
        <v>2027.78</v>
      </c>
      <c r="F189" t="s">
        <v>41</v>
      </c>
      <c r="G189" s="12">
        <v>5501380841</v>
      </c>
    </row>
    <row r="190" spans="1:7" x14ac:dyDescent="0.25">
      <c r="A190" t="s">
        <v>18</v>
      </c>
      <c r="B190" t="s">
        <v>25</v>
      </c>
      <c r="C190" t="s">
        <v>90</v>
      </c>
      <c r="D190" s="10">
        <v>42817</v>
      </c>
      <c r="E190" s="17">
        <v>2015.3</v>
      </c>
      <c r="F190" t="s">
        <v>39</v>
      </c>
      <c r="G190" s="12">
        <v>160071</v>
      </c>
    </row>
    <row r="191" spans="1:7" x14ac:dyDescent="0.25">
      <c r="A191" t="s">
        <v>22</v>
      </c>
      <c r="B191" t="s">
        <v>23</v>
      </c>
      <c r="C191" t="s">
        <v>90</v>
      </c>
      <c r="D191" s="10">
        <v>42804</v>
      </c>
      <c r="E191" s="17">
        <v>2000</v>
      </c>
      <c r="F191" t="s">
        <v>136</v>
      </c>
      <c r="G191" s="12" t="s">
        <v>137</v>
      </c>
    </row>
    <row r="192" spans="1:7" x14ac:dyDescent="0.25">
      <c r="A192" t="s">
        <v>7</v>
      </c>
      <c r="B192" t="s">
        <v>8</v>
      </c>
      <c r="C192" t="s">
        <v>90</v>
      </c>
      <c r="D192" s="10">
        <v>42814</v>
      </c>
      <c r="E192" s="17">
        <v>1966.67</v>
      </c>
      <c r="F192" t="s">
        <v>147</v>
      </c>
      <c r="G192" s="12" t="s">
        <v>157</v>
      </c>
    </row>
    <row r="193" spans="1:7" x14ac:dyDescent="0.25">
      <c r="A193" t="s">
        <v>14</v>
      </c>
      <c r="B193" t="s">
        <v>11</v>
      </c>
      <c r="C193" t="s">
        <v>90</v>
      </c>
      <c r="D193" s="10">
        <v>42810</v>
      </c>
      <c r="E193" s="17">
        <v>1905.47</v>
      </c>
      <c r="F193" t="s">
        <v>43</v>
      </c>
      <c r="G193" s="12">
        <v>220308419</v>
      </c>
    </row>
    <row r="194" spans="1:7" x14ac:dyDescent="0.25">
      <c r="A194" t="s">
        <v>244</v>
      </c>
      <c r="B194" t="s">
        <v>9</v>
      </c>
      <c r="C194" t="s">
        <v>90</v>
      </c>
      <c r="D194" s="10">
        <v>42807</v>
      </c>
      <c r="E194" s="17">
        <v>1900</v>
      </c>
      <c r="F194" t="s">
        <v>50</v>
      </c>
      <c r="G194" s="12">
        <v>106107</v>
      </c>
    </row>
    <row r="195" spans="1:7" x14ac:dyDescent="0.25">
      <c r="A195" t="s">
        <v>7</v>
      </c>
      <c r="B195" t="s">
        <v>8</v>
      </c>
      <c r="C195" t="s">
        <v>90</v>
      </c>
      <c r="D195" s="10">
        <v>42817</v>
      </c>
      <c r="E195" s="17">
        <v>1858.3</v>
      </c>
      <c r="F195" t="s">
        <v>164</v>
      </c>
      <c r="G195" s="12" t="s">
        <v>165</v>
      </c>
    </row>
    <row r="196" spans="1:7" x14ac:dyDescent="0.25">
      <c r="A196" t="s">
        <v>245</v>
      </c>
      <c r="B196" t="s">
        <v>23</v>
      </c>
      <c r="C196" t="s">
        <v>90</v>
      </c>
      <c r="D196" s="10">
        <v>42814</v>
      </c>
      <c r="E196" s="17">
        <v>1781.25</v>
      </c>
      <c r="F196" t="s">
        <v>83</v>
      </c>
      <c r="G196" s="12">
        <v>4449757</v>
      </c>
    </row>
    <row r="197" spans="1:7" x14ac:dyDescent="0.25">
      <c r="A197" t="s">
        <v>51</v>
      </c>
      <c r="B197" t="s">
        <v>11</v>
      </c>
      <c r="C197" t="s">
        <v>90</v>
      </c>
      <c r="D197" s="10">
        <v>42815</v>
      </c>
      <c r="E197" s="17">
        <v>1733.5</v>
      </c>
      <c r="F197" t="s">
        <v>52</v>
      </c>
      <c r="G197" s="12">
        <v>64083</v>
      </c>
    </row>
    <row r="198" spans="1:7" x14ac:dyDescent="0.25">
      <c r="A198" t="s">
        <v>22</v>
      </c>
      <c r="B198" t="s">
        <v>23</v>
      </c>
      <c r="C198" t="s">
        <v>90</v>
      </c>
      <c r="D198" s="10">
        <v>42814</v>
      </c>
      <c r="E198" s="17">
        <v>1725</v>
      </c>
      <c r="F198" t="s">
        <v>46</v>
      </c>
      <c r="G198" s="12">
        <v>23888</v>
      </c>
    </row>
    <row r="199" spans="1:7" x14ac:dyDescent="0.25">
      <c r="A199" t="s">
        <v>18</v>
      </c>
      <c r="B199" t="s">
        <v>19</v>
      </c>
      <c r="C199" t="s">
        <v>90</v>
      </c>
      <c r="D199" s="10">
        <v>42825</v>
      </c>
      <c r="E199" s="17">
        <v>1700</v>
      </c>
      <c r="F199" t="s">
        <v>76</v>
      </c>
      <c r="G199" s="12">
        <v>9279</v>
      </c>
    </row>
    <row r="200" spans="1:7" x14ac:dyDescent="0.25">
      <c r="A200" t="s">
        <v>34</v>
      </c>
      <c r="B200" t="s">
        <v>13</v>
      </c>
      <c r="C200" t="s">
        <v>90</v>
      </c>
      <c r="D200" s="10">
        <v>42816</v>
      </c>
      <c r="E200" s="17">
        <v>1666.67</v>
      </c>
      <c r="F200" t="s">
        <v>35</v>
      </c>
      <c r="G200" s="12" t="s">
        <v>160</v>
      </c>
    </row>
    <row r="201" spans="1:7" x14ac:dyDescent="0.25">
      <c r="A201" t="s">
        <v>7</v>
      </c>
      <c r="B201" t="s">
        <v>8</v>
      </c>
      <c r="C201" t="s">
        <v>90</v>
      </c>
      <c r="D201" s="10">
        <v>42807</v>
      </c>
      <c r="E201" s="17">
        <v>1640</v>
      </c>
      <c r="F201" t="s">
        <v>246</v>
      </c>
      <c r="G201" s="12">
        <v>178471</v>
      </c>
    </row>
    <row r="202" spans="1:7" x14ac:dyDescent="0.25">
      <c r="A202" t="s">
        <v>16</v>
      </c>
      <c r="B202" t="s">
        <v>9</v>
      </c>
      <c r="C202" t="s">
        <v>90</v>
      </c>
      <c r="D202" s="10">
        <v>42814</v>
      </c>
      <c r="E202" s="17">
        <v>1639.71</v>
      </c>
      <c r="F202" t="s">
        <v>141</v>
      </c>
      <c r="G202" s="12">
        <v>1250131984</v>
      </c>
    </row>
    <row r="203" spans="1:7" x14ac:dyDescent="0.25">
      <c r="A203" t="s">
        <v>245</v>
      </c>
      <c r="B203" t="s">
        <v>19</v>
      </c>
      <c r="C203" t="s">
        <v>90</v>
      </c>
      <c r="D203" s="10">
        <v>42824</v>
      </c>
      <c r="E203" s="17">
        <v>1600</v>
      </c>
      <c r="F203" t="s">
        <v>213</v>
      </c>
      <c r="G203" s="12">
        <v>110406522</v>
      </c>
    </row>
    <row r="204" spans="1:7" x14ac:dyDescent="0.25">
      <c r="A204" t="s">
        <v>18</v>
      </c>
      <c r="B204" t="s">
        <v>11</v>
      </c>
      <c r="C204" t="s">
        <v>90</v>
      </c>
      <c r="D204" s="10">
        <v>42809</v>
      </c>
      <c r="E204" s="17">
        <v>1584</v>
      </c>
      <c r="F204" t="s">
        <v>43</v>
      </c>
      <c r="G204" s="12">
        <v>211124695</v>
      </c>
    </row>
    <row r="205" spans="1:7" x14ac:dyDescent="0.25">
      <c r="A205" t="s">
        <v>37</v>
      </c>
      <c r="B205" t="s">
        <v>8</v>
      </c>
      <c r="C205" t="s">
        <v>90</v>
      </c>
      <c r="D205" s="10">
        <v>42825</v>
      </c>
      <c r="E205" s="17">
        <v>1547.6</v>
      </c>
      <c r="F205" t="s">
        <v>38</v>
      </c>
      <c r="G205" s="12">
        <v>1007426954</v>
      </c>
    </row>
    <row r="206" spans="1:7" x14ac:dyDescent="0.25">
      <c r="A206" t="s">
        <v>37</v>
      </c>
      <c r="B206" t="s">
        <v>8</v>
      </c>
      <c r="C206" t="s">
        <v>90</v>
      </c>
      <c r="D206" s="10">
        <v>42814</v>
      </c>
      <c r="E206" s="17">
        <v>1513.9</v>
      </c>
      <c r="F206" t="s">
        <v>38</v>
      </c>
      <c r="G206" s="12">
        <v>1007380719</v>
      </c>
    </row>
    <row r="207" spans="1:7" x14ac:dyDescent="0.25">
      <c r="A207" t="s">
        <v>37</v>
      </c>
      <c r="B207" t="s">
        <v>8</v>
      </c>
      <c r="C207" t="s">
        <v>90</v>
      </c>
      <c r="D207" s="10">
        <v>42817</v>
      </c>
      <c r="E207" s="17">
        <v>1513.9</v>
      </c>
      <c r="F207" t="s">
        <v>38</v>
      </c>
      <c r="G207" s="12">
        <v>1007395915</v>
      </c>
    </row>
    <row r="208" spans="1:7" x14ac:dyDescent="0.25">
      <c r="A208" t="s">
        <v>37</v>
      </c>
      <c r="B208" t="s">
        <v>8</v>
      </c>
      <c r="C208" t="s">
        <v>90</v>
      </c>
      <c r="D208" s="10">
        <v>42824</v>
      </c>
      <c r="E208" s="17">
        <v>1513.9</v>
      </c>
      <c r="F208" t="s">
        <v>38</v>
      </c>
      <c r="G208" s="12">
        <v>1007419199</v>
      </c>
    </row>
    <row r="209" spans="1:7" x14ac:dyDescent="0.25">
      <c r="A209" t="s">
        <v>37</v>
      </c>
      <c r="B209" t="s">
        <v>8</v>
      </c>
      <c r="C209" t="s">
        <v>90</v>
      </c>
      <c r="D209" s="10">
        <v>42825</v>
      </c>
      <c r="E209" s="17">
        <v>1513.9</v>
      </c>
      <c r="F209" t="s">
        <v>38</v>
      </c>
      <c r="G209" s="12">
        <v>1007353796</v>
      </c>
    </row>
    <row r="210" spans="1:7" x14ac:dyDescent="0.25">
      <c r="A210" t="s">
        <v>18</v>
      </c>
      <c r="B210" t="s">
        <v>19</v>
      </c>
      <c r="C210" t="s">
        <v>90</v>
      </c>
      <c r="D210" s="10">
        <v>42797</v>
      </c>
      <c r="E210" s="17">
        <v>1500</v>
      </c>
      <c r="F210" t="s">
        <v>241</v>
      </c>
      <c r="G210" s="12" t="s">
        <v>117</v>
      </c>
    </row>
    <row r="211" spans="1:7" x14ac:dyDescent="0.25">
      <c r="A211" t="s">
        <v>22</v>
      </c>
      <c r="B211" t="s">
        <v>23</v>
      </c>
      <c r="C211" t="s">
        <v>90</v>
      </c>
      <c r="D211" s="10">
        <v>42809</v>
      </c>
      <c r="E211" s="17">
        <v>1500</v>
      </c>
      <c r="F211" t="s">
        <v>143</v>
      </c>
      <c r="G211" s="12">
        <v>1492</v>
      </c>
    </row>
    <row r="212" spans="1:7" x14ac:dyDescent="0.25">
      <c r="A212" t="s">
        <v>14</v>
      </c>
      <c r="B212" t="s">
        <v>11</v>
      </c>
      <c r="C212" t="s">
        <v>90</v>
      </c>
      <c r="D212" s="10">
        <v>42809</v>
      </c>
      <c r="E212" s="17">
        <v>1443.2</v>
      </c>
      <c r="F212" t="s">
        <v>43</v>
      </c>
      <c r="G212" s="12">
        <v>211124096</v>
      </c>
    </row>
    <row r="213" spans="1:7" x14ac:dyDescent="0.25">
      <c r="A213" t="s">
        <v>14</v>
      </c>
      <c r="B213" t="s">
        <v>11</v>
      </c>
      <c r="C213" t="s">
        <v>90</v>
      </c>
      <c r="D213" s="10">
        <v>42809</v>
      </c>
      <c r="E213" s="17">
        <v>1410.19</v>
      </c>
      <c r="F213" t="s">
        <v>43</v>
      </c>
      <c r="G213" s="12">
        <v>211124695</v>
      </c>
    </row>
    <row r="214" spans="1:7" x14ac:dyDescent="0.25">
      <c r="A214" t="s">
        <v>7</v>
      </c>
      <c r="B214" t="s">
        <v>8</v>
      </c>
      <c r="C214" t="s">
        <v>90</v>
      </c>
      <c r="D214" s="10">
        <v>42795</v>
      </c>
      <c r="E214" s="17">
        <v>1374.75</v>
      </c>
      <c r="F214" t="s">
        <v>62</v>
      </c>
      <c r="G214" s="12">
        <v>805</v>
      </c>
    </row>
    <row r="215" spans="1:7" x14ac:dyDescent="0.25">
      <c r="A215" t="s">
        <v>37</v>
      </c>
      <c r="B215" t="s">
        <v>8</v>
      </c>
      <c r="C215" t="s">
        <v>90</v>
      </c>
      <c r="D215" s="10">
        <v>42818</v>
      </c>
      <c r="E215" s="17">
        <v>1365</v>
      </c>
      <c r="F215" t="s">
        <v>133</v>
      </c>
      <c r="G215" s="12" t="s">
        <v>168</v>
      </c>
    </row>
    <row r="216" spans="1:7" x14ac:dyDescent="0.25">
      <c r="A216" t="s">
        <v>245</v>
      </c>
      <c r="B216" t="s">
        <v>19</v>
      </c>
      <c r="C216" t="s">
        <v>90</v>
      </c>
      <c r="D216" s="10">
        <v>42796</v>
      </c>
      <c r="E216" s="17">
        <v>1300</v>
      </c>
      <c r="F216" t="s">
        <v>105</v>
      </c>
      <c r="G216" s="12">
        <v>23763</v>
      </c>
    </row>
    <row r="217" spans="1:7" x14ac:dyDescent="0.25">
      <c r="A217" t="s">
        <v>16</v>
      </c>
      <c r="B217" t="s">
        <v>9</v>
      </c>
      <c r="C217" t="s">
        <v>90</v>
      </c>
      <c r="D217" s="10">
        <v>42818</v>
      </c>
      <c r="E217" s="17">
        <v>1297.03</v>
      </c>
      <c r="F217" t="s">
        <v>141</v>
      </c>
      <c r="G217" s="12">
        <v>1255247296</v>
      </c>
    </row>
    <row r="218" spans="1:7" x14ac:dyDescent="0.25">
      <c r="A218" t="s">
        <v>37</v>
      </c>
      <c r="B218" t="s">
        <v>8</v>
      </c>
      <c r="C218" t="s">
        <v>90</v>
      </c>
      <c r="D218" s="10">
        <v>42810</v>
      </c>
      <c r="E218" s="17">
        <v>1278.1500000000001</v>
      </c>
      <c r="F218" t="s">
        <v>53</v>
      </c>
      <c r="G218" s="12">
        <v>3280613</v>
      </c>
    </row>
    <row r="219" spans="1:7" x14ac:dyDescent="0.25">
      <c r="A219" t="s">
        <v>14</v>
      </c>
      <c r="B219" t="s">
        <v>11</v>
      </c>
      <c r="C219" t="s">
        <v>90</v>
      </c>
      <c r="D219" s="10">
        <v>42810</v>
      </c>
      <c r="E219" s="17">
        <v>1224</v>
      </c>
      <c r="F219" t="s">
        <v>129</v>
      </c>
      <c r="G219" s="12">
        <v>80382770</v>
      </c>
    </row>
    <row r="220" spans="1:7" x14ac:dyDescent="0.25">
      <c r="A220" t="s">
        <v>12</v>
      </c>
      <c r="B220" t="s">
        <v>13</v>
      </c>
      <c r="C220" t="s">
        <v>90</v>
      </c>
      <c r="D220" s="10">
        <v>42821</v>
      </c>
      <c r="E220" s="17">
        <v>1178.01</v>
      </c>
      <c r="F220" t="s">
        <v>45</v>
      </c>
      <c r="G220" s="12">
        <v>1020454</v>
      </c>
    </row>
    <row r="221" spans="1:7" x14ac:dyDescent="0.25">
      <c r="A221" t="s">
        <v>37</v>
      </c>
      <c r="B221" t="s">
        <v>8</v>
      </c>
      <c r="C221" t="s">
        <v>90</v>
      </c>
      <c r="D221" s="10">
        <v>42797</v>
      </c>
      <c r="E221" s="17">
        <v>1161.95</v>
      </c>
      <c r="F221" t="s">
        <v>53</v>
      </c>
      <c r="G221" s="12">
        <v>3276098</v>
      </c>
    </row>
    <row r="222" spans="1:7" x14ac:dyDescent="0.25">
      <c r="A222" t="s">
        <v>37</v>
      </c>
      <c r="B222" t="s">
        <v>8</v>
      </c>
      <c r="C222" t="s">
        <v>90</v>
      </c>
      <c r="D222" s="10">
        <v>42814</v>
      </c>
      <c r="E222" s="17">
        <v>1161.95</v>
      </c>
      <c r="F222" t="s">
        <v>53</v>
      </c>
      <c r="G222" s="12">
        <v>3278412</v>
      </c>
    </row>
    <row r="223" spans="1:7" x14ac:dyDescent="0.25">
      <c r="A223" t="s">
        <v>14</v>
      </c>
      <c r="B223" t="s">
        <v>11</v>
      </c>
      <c r="C223" t="s">
        <v>90</v>
      </c>
      <c r="D223" s="10">
        <v>42804</v>
      </c>
      <c r="E223" s="17">
        <v>1145.21</v>
      </c>
      <c r="F223" t="s">
        <v>43</v>
      </c>
      <c r="G223" s="12">
        <v>211124067</v>
      </c>
    </row>
    <row r="224" spans="1:7" x14ac:dyDescent="0.25">
      <c r="A224" t="s">
        <v>37</v>
      </c>
      <c r="B224" t="s">
        <v>8</v>
      </c>
      <c r="C224" t="s">
        <v>90</v>
      </c>
      <c r="D224" s="10">
        <v>42822</v>
      </c>
      <c r="E224" s="17">
        <v>1144</v>
      </c>
      <c r="F224" t="s">
        <v>133</v>
      </c>
      <c r="G224" s="12" t="s">
        <v>198</v>
      </c>
    </row>
    <row r="225" spans="1:7" x14ac:dyDescent="0.25">
      <c r="A225" t="s">
        <v>12</v>
      </c>
      <c r="B225" t="s">
        <v>13</v>
      </c>
      <c r="C225" t="s">
        <v>90</v>
      </c>
      <c r="D225" s="10">
        <v>42794</v>
      </c>
      <c r="E225" s="17">
        <v>1125</v>
      </c>
      <c r="F225" t="s">
        <v>45</v>
      </c>
      <c r="G225" s="12">
        <v>1019593</v>
      </c>
    </row>
    <row r="226" spans="1:7" x14ac:dyDescent="0.25">
      <c r="A226" t="s">
        <v>22</v>
      </c>
      <c r="B226" t="s">
        <v>23</v>
      </c>
      <c r="C226" t="s">
        <v>90</v>
      </c>
      <c r="D226" s="10">
        <v>42824</v>
      </c>
      <c r="E226" s="17">
        <v>1120</v>
      </c>
      <c r="F226" t="s">
        <v>217</v>
      </c>
      <c r="G226" s="12" t="s">
        <v>218</v>
      </c>
    </row>
    <row r="227" spans="1:7" x14ac:dyDescent="0.25">
      <c r="A227" t="s">
        <v>16</v>
      </c>
      <c r="B227" t="s">
        <v>9</v>
      </c>
      <c r="C227" t="s">
        <v>90</v>
      </c>
      <c r="D227" s="10">
        <v>42811</v>
      </c>
      <c r="E227" s="17">
        <v>1100.28</v>
      </c>
      <c r="F227" t="s">
        <v>141</v>
      </c>
      <c r="G227" s="12">
        <v>1251908188</v>
      </c>
    </row>
    <row r="228" spans="1:7" x14ac:dyDescent="0.25">
      <c r="A228" t="s">
        <v>28</v>
      </c>
      <c r="B228" t="s">
        <v>11</v>
      </c>
      <c r="C228" t="s">
        <v>90</v>
      </c>
      <c r="D228" s="10">
        <v>42794</v>
      </c>
      <c r="E228" s="17">
        <v>1098.81</v>
      </c>
      <c r="F228" t="s">
        <v>119</v>
      </c>
      <c r="G228" s="12">
        <v>73157</v>
      </c>
    </row>
    <row r="229" spans="1:7" x14ac:dyDescent="0.25">
      <c r="A229" t="s">
        <v>7</v>
      </c>
      <c r="B229" t="s">
        <v>8</v>
      </c>
      <c r="C229" t="s">
        <v>90</v>
      </c>
      <c r="D229" s="10">
        <v>42814</v>
      </c>
      <c r="E229" s="17">
        <v>1041.67</v>
      </c>
      <c r="F229" t="s">
        <v>147</v>
      </c>
      <c r="G229" s="12" t="s">
        <v>154</v>
      </c>
    </row>
    <row r="230" spans="1:7" x14ac:dyDescent="0.25">
      <c r="A230" t="s">
        <v>7</v>
      </c>
      <c r="B230" t="s">
        <v>8</v>
      </c>
      <c r="C230" t="s">
        <v>90</v>
      </c>
      <c r="D230" s="10">
        <v>42814</v>
      </c>
      <c r="E230" s="17">
        <v>1041.67</v>
      </c>
      <c r="F230" t="s">
        <v>147</v>
      </c>
      <c r="G230" s="12" t="s">
        <v>155</v>
      </c>
    </row>
    <row r="231" spans="1:7" x14ac:dyDescent="0.25">
      <c r="A231" t="s">
        <v>32</v>
      </c>
      <c r="B231" t="s">
        <v>8</v>
      </c>
      <c r="C231" t="s">
        <v>90</v>
      </c>
      <c r="D231" s="10">
        <v>42823</v>
      </c>
      <c r="E231" s="17">
        <v>1026</v>
      </c>
      <c r="F231" t="s">
        <v>219</v>
      </c>
      <c r="G231" s="12">
        <v>14148</v>
      </c>
    </row>
    <row r="232" spans="1:7" x14ac:dyDescent="0.25">
      <c r="A232" t="s">
        <v>18</v>
      </c>
      <c r="B232" t="s">
        <v>19</v>
      </c>
      <c r="C232" t="s">
        <v>90</v>
      </c>
      <c r="D232" s="10">
        <v>42823</v>
      </c>
      <c r="E232" s="17">
        <v>998</v>
      </c>
      <c r="F232" t="s">
        <v>207</v>
      </c>
      <c r="G232" s="12">
        <v>3122</v>
      </c>
    </row>
    <row r="233" spans="1:7" x14ac:dyDescent="0.25">
      <c r="A233" t="s">
        <v>22</v>
      </c>
      <c r="B233" t="s">
        <v>23</v>
      </c>
      <c r="C233" t="s">
        <v>90</v>
      </c>
      <c r="D233" s="10">
        <v>42807</v>
      </c>
      <c r="E233" s="17">
        <v>995</v>
      </c>
      <c r="F233" t="s">
        <v>139</v>
      </c>
      <c r="G233" s="12">
        <v>202039</v>
      </c>
    </row>
    <row r="234" spans="1:7" x14ac:dyDescent="0.25">
      <c r="A234" t="s">
        <v>12</v>
      </c>
      <c r="B234" t="s">
        <v>13</v>
      </c>
      <c r="C234" t="s">
        <v>90</v>
      </c>
      <c r="D234" s="10">
        <v>42807</v>
      </c>
      <c r="E234" s="17">
        <v>965.6</v>
      </c>
      <c r="F234" t="s">
        <v>45</v>
      </c>
      <c r="G234" s="12">
        <v>1019666</v>
      </c>
    </row>
    <row r="235" spans="1:7" x14ac:dyDescent="0.25">
      <c r="A235" t="s">
        <v>12</v>
      </c>
      <c r="B235" t="s">
        <v>13</v>
      </c>
      <c r="C235" t="s">
        <v>90</v>
      </c>
      <c r="D235" s="10">
        <v>42804</v>
      </c>
      <c r="E235" s="17">
        <v>965.6</v>
      </c>
      <c r="F235" t="s">
        <v>45</v>
      </c>
      <c r="G235" s="12">
        <v>1019946</v>
      </c>
    </row>
    <row r="236" spans="1:7" x14ac:dyDescent="0.25">
      <c r="A236" t="s">
        <v>12</v>
      </c>
      <c r="B236" t="s">
        <v>13</v>
      </c>
      <c r="C236" t="s">
        <v>90</v>
      </c>
      <c r="D236" s="10">
        <v>42822</v>
      </c>
      <c r="E236" s="17">
        <v>965.6</v>
      </c>
      <c r="F236" t="s">
        <v>45</v>
      </c>
      <c r="G236" s="12">
        <v>1020541</v>
      </c>
    </row>
    <row r="237" spans="1:7" x14ac:dyDescent="0.25">
      <c r="A237" t="s">
        <v>28</v>
      </c>
      <c r="B237" t="s">
        <v>11</v>
      </c>
      <c r="C237" t="s">
        <v>90</v>
      </c>
      <c r="D237" s="10">
        <v>42804</v>
      </c>
      <c r="E237" s="17">
        <v>962.25</v>
      </c>
      <c r="F237" t="s">
        <v>33</v>
      </c>
      <c r="G237" s="12">
        <v>2647236</v>
      </c>
    </row>
    <row r="238" spans="1:7" x14ac:dyDescent="0.25">
      <c r="A238" t="s">
        <v>14</v>
      </c>
      <c r="B238" t="s">
        <v>11</v>
      </c>
      <c r="C238" t="s">
        <v>90</v>
      </c>
      <c r="D238" s="10">
        <v>42825</v>
      </c>
      <c r="E238" s="17">
        <v>955</v>
      </c>
      <c r="F238" t="s">
        <v>239</v>
      </c>
      <c r="G238" s="12" t="s">
        <v>240</v>
      </c>
    </row>
    <row r="239" spans="1:7" x14ac:dyDescent="0.25">
      <c r="A239" t="s">
        <v>244</v>
      </c>
      <c r="B239" t="s">
        <v>9</v>
      </c>
      <c r="C239" t="s">
        <v>90</v>
      </c>
      <c r="D239" s="10">
        <v>42804</v>
      </c>
      <c r="E239" s="17">
        <v>950</v>
      </c>
      <c r="F239" t="s">
        <v>50</v>
      </c>
      <c r="G239" s="12">
        <v>106193</v>
      </c>
    </row>
    <row r="240" spans="1:7" x14ac:dyDescent="0.25">
      <c r="A240" t="s">
        <v>12</v>
      </c>
      <c r="B240" t="s">
        <v>13</v>
      </c>
      <c r="C240" t="s">
        <v>90</v>
      </c>
      <c r="D240" s="10">
        <v>42824</v>
      </c>
      <c r="E240" s="17">
        <v>916.12</v>
      </c>
      <c r="F240" t="s">
        <v>45</v>
      </c>
      <c r="G240" s="12">
        <v>1020608</v>
      </c>
    </row>
    <row r="241" spans="1:7" x14ac:dyDescent="0.25">
      <c r="A241" t="s">
        <v>37</v>
      </c>
      <c r="B241" t="s">
        <v>8</v>
      </c>
      <c r="C241" t="s">
        <v>90</v>
      </c>
      <c r="D241" s="10">
        <v>42796</v>
      </c>
      <c r="E241" s="17">
        <v>908.34</v>
      </c>
      <c r="F241" t="s">
        <v>38</v>
      </c>
      <c r="G241" s="12">
        <v>1007335648</v>
      </c>
    </row>
    <row r="242" spans="1:7" x14ac:dyDescent="0.25">
      <c r="A242" t="s">
        <v>12</v>
      </c>
      <c r="B242" t="s">
        <v>13</v>
      </c>
      <c r="C242" t="s">
        <v>90</v>
      </c>
      <c r="D242" s="10">
        <v>42818</v>
      </c>
      <c r="E242" s="17">
        <v>906.28</v>
      </c>
      <c r="F242" t="s">
        <v>45</v>
      </c>
      <c r="G242" s="12">
        <v>1020140</v>
      </c>
    </row>
    <row r="243" spans="1:7" x14ac:dyDescent="0.25">
      <c r="A243" t="s">
        <v>245</v>
      </c>
      <c r="B243" t="s">
        <v>23</v>
      </c>
      <c r="C243" t="s">
        <v>90</v>
      </c>
      <c r="D243" s="10">
        <v>42811</v>
      </c>
      <c r="E243" s="17">
        <v>900</v>
      </c>
      <c r="F243" t="s">
        <v>144</v>
      </c>
      <c r="G243" s="12">
        <v>121690</v>
      </c>
    </row>
    <row r="244" spans="1:7" x14ac:dyDescent="0.25">
      <c r="A244" t="s">
        <v>7</v>
      </c>
      <c r="B244" t="s">
        <v>8</v>
      </c>
      <c r="C244" t="s">
        <v>90</v>
      </c>
      <c r="D244" s="10">
        <v>42822</v>
      </c>
      <c r="E244" s="17">
        <v>900</v>
      </c>
      <c r="F244" t="s">
        <v>188</v>
      </c>
      <c r="G244" s="12">
        <v>3216</v>
      </c>
    </row>
    <row r="245" spans="1:7" x14ac:dyDescent="0.25">
      <c r="A245" t="s">
        <v>22</v>
      </c>
      <c r="B245" t="s">
        <v>23</v>
      </c>
      <c r="C245" t="s">
        <v>90</v>
      </c>
      <c r="D245" s="10">
        <v>42818</v>
      </c>
      <c r="E245" s="17">
        <v>890</v>
      </c>
      <c r="F245" t="s">
        <v>226</v>
      </c>
      <c r="G245" s="12" t="s">
        <v>227</v>
      </c>
    </row>
    <row r="246" spans="1:7" x14ac:dyDescent="0.25">
      <c r="A246" t="s">
        <v>14</v>
      </c>
      <c r="B246" t="s">
        <v>11</v>
      </c>
      <c r="C246" t="s">
        <v>90</v>
      </c>
      <c r="D246" s="10">
        <v>42809</v>
      </c>
      <c r="E246" s="17">
        <v>885.55</v>
      </c>
      <c r="F246" t="s">
        <v>43</v>
      </c>
      <c r="G246" s="12">
        <v>211124726</v>
      </c>
    </row>
    <row r="247" spans="1:7" x14ac:dyDescent="0.25">
      <c r="A247" t="s">
        <v>26</v>
      </c>
      <c r="B247" t="s">
        <v>19</v>
      </c>
      <c r="C247" t="s">
        <v>90</v>
      </c>
      <c r="D247" s="10">
        <v>42821</v>
      </c>
      <c r="E247" s="17">
        <v>861</v>
      </c>
      <c r="F247" t="s">
        <v>180</v>
      </c>
      <c r="G247" s="12" t="s">
        <v>181</v>
      </c>
    </row>
    <row r="248" spans="1:7" x14ac:dyDescent="0.25">
      <c r="A248" t="s">
        <v>245</v>
      </c>
      <c r="B248" t="s">
        <v>19</v>
      </c>
      <c r="C248" t="s">
        <v>90</v>
      </c>
      <c r="D248" s="10">
        <v>42797</v>
      </c>
      <c r="E248" s="17">
        <v>859.6</v>
      </c>
      <c r="F248" t="s">
        <v>116</v>
      </c>
      <c r="G248" s="12">
        <v>13690</v>
      </c>
    </row>
    <row r="249" spans="1:7" x14ac:dyDescent="0.25">
      <c r="A249" t="s">
        <v>7</v>
      </c>
      <c r="B249" t="s">
        <v>8</v>
      </c>
      <c r="C249" t="s">
        <v>90</v>
      </c>
      <c r="D249" s="10">
        <v>42811</v>
      </c>
      <c r="E249" s="17">
        <v>850</v>
      </c>
      <c r="F249" t="s">
        <v>140</v>
      </c>
      <c r="G249" s="12">
        <v>201259</v>
      </c>
    </row>
    <row r="250" spans="1:7" x14ac:dyDescent="0.25">
      <c r="A250" t="s">
        <v>37</v>
      </c>
      <c r="B250" t="s">
        <v>8</v>
      </c>
      <c r="C250" t="s">
        <v>90</v>
      </c>
      <c r="D250" s="10">
        <v>42807</v>
      </c>
      <c r="E250" s="17">
        <v>821.63</v>
      </c>
      <c r="F250" t="s">
        <v>68</v>
      </c>
      <c r="G250" s="12">
        <v>230853684</v>
      </c>
    </row>
    <row r="251" spans="1:7" x14ac:dyDescent="0.25">
      <c r="A251" t="s">
        <v>37</v>
      </c>
      <c r="B251" t="s">
        <v>8</v>
      </c>
      <c r="C251" t="s">
        <v>90</v>
      </c>
      <c r="D251" s="10">
        <v>42808</v>
      </c>
      <c r="E251" s="17">
        <v>821.63</v>
      </c>
      <c r="F251" t="s">
        <v>68</v>
      </c>
      <c r="G251" s="12">
        <v>230800958</v>
      </c>
    </row>
    <row r="252" spans="1:7" x14ac:dyDescent="0.25">
      <c r="A252" t="s">
        <v>37</v>
      </c>
      <c r="B252" t="s">
        <v>8</v>
      </c>
      <c r="C252" t="s">
        <v>90</v>
      </c>
      <c r="D252" s="10">
        <v>42814</v>
      </c>
      <c r="E252" s="17">
        <v>821.63</v>
      </c>
      <c r="F252" t="s">
        <v>68</v>
      </c>
      <c r="G252" s="12">
        <v>230864792</v>
      </c>
    </row>
    <row r="253" spans="1:7" x14ac:dyDescent="0.25">
      <c r="A253" t="s">
        <v>37</v>
      </c>
      <c r="B253" t="s">
        <v>8</v>
      </c>
      <c r="C253" t="s">
        <v>90</v>
      </c>
      <c r="D253" s="10">
        <v>42821</v>
      </c>
      <c r="E253" s="17">
        <v>821.63</v>
      </c>
      <c r="F253" t="s">
        <v>68</v>
      </c>
      <c r="G253" s="12">
        <v>230919742</v>
      </c>
    </row>
    <row r="254" spans="1:7" x14ac:dyDescent="0.25">
      <c r="A254" t="s">
        <v>7</v>
      </c>
      <c r="B254" t="s">
        <v>8</v>
      </c>
      <c r="C254" t="s">
        <v>90</v>
      </c>
      <c r="D254" s="10">
        <v>42823</v>
      </c>
      <c r="E254" s="17">
        <v>788.76</v>
      </c>
      <c r="F254" t="s">
        <v>61</v>
      </c>
      <c r="G254" s="12" t="s">
        <v>211</v>
      </c>
    </row>
    <row r="255" spans="1:7" x14ac:dyDescent="0.25">
      <c r="A255" t="s">
        <v>18</v>
      </c>
      <c r="B255" t="s">
        <v>25</v>
      </c>
      <c r="C255" t="s">
        <v>90</v>
      </c>
      <c r="D255" s="10">
        <v>42824</v>
      </c>
      <c r="E255" s="17">
        <v>780</v>
      </c>
      <c r="F255" t="s">
        <v>225</v>
      </c>
      <c r="G255" s="12">
        <v>9818</v>
      </c>
    </row>
    <row r="256" spans="1:7" x14ac:dyDescent="0.25">
      <c r="A256" t="s">
        <v>12</v>
      </c>
      <c r="B256" t="s">
        <v>13</v>
      </c>
      <c r="C256" t="s">
        <v>90</v>
      </c>
      <c r="D256" s="10">
        <v>42807</v>
      </c>
      <c r="E256" s="17">
        <v>767.69</v>
      </c>
      <c r="F256" t="s">
        <v>45</v>
      </c>
      <c r="G256" s="12">
        <v>1019586</v>
      </c>
    </row>
    <row r="257" spans="1:7" x14ac:dyDescent="0.25">
      <c r="A257" t="s">
        <v>12</v>
      </c>
      <c r="B257" t="s">
        <v>13</v>
      </c>
      <c r="C257" t="s">
        <v>90</v>
      </c>
      <c r="D257" s="10">
        <v>42816</v>
      </c>
      <c r="E257" s="17">
        <v>767.69</v>
      </c>
      <c r="F257" t="s">
        <v>45</v>
      </c>
      <c r="G257" s="12">
        <v>1020320</v>
      </c>
    </row>
    <row r="258" spans="1:7" x14ac:dyDescent="0.25">
      <c r="A258" t="s">
        <v>18</v>
      </c>
      <c r="B258" t="s">
        <v>19</v>
      </c>
      <c r="C258" t="s">
        <v>90</v>
      </c>
      <c r="D258" s="10">
        <v>42822</v>
      </c>
      <c r="E258" s="17">
        <v>720.81</v>
      </c>
      <c r="F258" t="s">
        <v>81</v>
      </c>
      <c r="G258" s="12" t="s">
        <v>183</v>
      </c>
    </row>
    <row r="259" spans="1:7" x14ac:dyDescent="0.25">
      <c r="A259" t="s">
        <v>32</v>
      </c>
      <c r="B259" t="s">
        <v>9</v>
      </c>
      <c r="C259" t="s">
        <v>90</v>
      </c>
      <c r="D259" s="10">
        <v>42807</v>
      </c>
      <c r="E259" s="17">
        <v>720</v>
      </c>
      <c r="F259" t="s">
        <v>75</v>
      </c>
      <c r="G259" s="12">
        <v>9409</v>
      </c>
    </row>
    <row r="260" spans="1:7" x14ac:dyDescent="0.25">
      <c r="A260" t="s">
        <v>32</v>
      </c>
      <c r="B260" t="s">
        <v>9</v>
      </c>
      <c r="C260" t="s">
        <v>90</v>
      </c>
      <c r="D260" s="10">
        <v>42809</v>
      </c>
      <c r="E260" s="17">
        <v>720</v>
      </c>
      <c r="F260" t="s">
        <v>75</v>
      </c>
      <c r="G260" s="12">
        <v>9580</v>
      </c>
    </row>
    <row r="261" spans="1:7" x14ac:dyDescent="0.25">
      <c r="A261" t="s">
        <v>22</v>
      </c>
      <c r="B261" t="s">
        <v>23</v>
      </c>
      <c r="C261" t="s">
        <v>90</v>
      </c>
      <c r="D261" s="10">
        <v>42814</v>
      </c>
      <c r="E261" s="17">
        <v>718.75</v>
      </c>
      <c r="F261" t="s">
        <v>46</v>
      </c>
      <c r="G261" s="12">
        <v>23886</v>
      </c>
    </row>
    <row r="262" spans="1:7" x14ac:dyDescent="0.25">
      <c r="A262" t="s">
        <v>18</v>
      </c>
      <c r="B262" t="s">
        <v>11</v>
      </c>
      <c r="C262" t="s">
        <v>90</v>
      </c>
      <c r="D262" s="10">
        <v>42804</v>
      </c>
      <c r="E262" s="17">
        <v>705</v>
      </c>
      <c r="F262" t="s">
        <v>126</v>
      </c>
      <c r="G262" s="12">
        <v>7394</v>
      </c>
    </row>
    <row r="263" spans="1:7" x14ac:dyDescent="0.25">
      <c r="A263" t="s">
        <v>18</v>
      </c>
      <c r="B263" t="s">
        <v>19</v>
      </c>
      <c r="C263" t="s">
        <v>90</v>
      </c>
      <c r="D263" s="10">
        <v>42795</v>
      </c>
      <c r="E263" s="17">
        <v>700</v>
      </c>
      <c r="F263" t="s">
        <v>82</v>
      </c>
      <c r="G263" s="12" t="s">
        <v>191</v>
      </c>
    </row>
    <row r="264" spans="1:7" x14ac:dyDescent="0.25">
      <c r="A264" t="s">
        <v>37</v>
      </c>
      <c r="B264" t="s">
        <v>8</v>
      </c>
      <c r="C264" t="s">
        <v>90</v>
      </c>
      <c r="D264" s="10">
        <v>42824</v>
      </c>
      <c r="E264" s="17">
        <v>697.17</v>
      </c>
      <c r="F264" t="s">
        <v>53</v>
      </c>
      <c r="G264" s="12">
        <v>3285244</v>
      </c>
    </row>
    <row r="265" spans="1:7" x14ac:dyDescent="0.25">
      <c r="A265" t="s">
        <v>37</v>
      </c>
      <c r="B265" t="s">
        <v>8</v>
      </c>
      <c r="C265" t="s">
        <v>90</v>
      </c>
      <c r="D265" s="10">
        <v>42796</v>
      </c>
      <c r="E265" s="17">
        <v>665.65</v>
      </c>
      <c r="F265" t="s">
        <v>38</v>
      </c>
      <c r="G265" s="12">
        <v>1007336888</v>
      </c>
    </row>
    <row r="266" spans="1:7" x14ac:dyDescent="0.25">
      <c r="A266" t="s">
        <v>37</v>
      </c>
      <c r="B266" t="s">
        <v>8</v>
      </c>
      <c r="C266" t="s">
        <v>90</v>
      </c>
      <c r="D266" s="10">
        <v>42811</v>
      </c>
      <c r="E266" s="17">
        <v>665.65</v>
      </c>
      <c r="F266" t="s">
        <v>38</v>
      </c>
      <c r="G266" s="12">
        <v>1007378544</v>
      </c>
    </row>
    <row r="267" spans="1:7" x14ac:dyDescent="0.25">
      <c r="A267" t="s">
        <v>37</v>
      </c>
      <c r="B267" t="s">
        <v>8</v>
      </c>
      <c r="C267" t="s">
        <v>90</v>
      </c>
      <c r="D267" s="10">
        <v>42817</v>
      </c>
      <c r="E267" s="17">
        <v>665.65</v>
      </c>
      <c r="F267" t="s">
        <v>38</v>
      </c>
      <c r="G267" s="12">
        <v>1007399161</v>
      </c>
    </row>
    <row r="268" spans="1:7" x14ac:dyDescent="0.25">
      <c r="A268" t="s">
        <v>37</v>
      </c>
      <c r="B268" t="s">
        <v>8</v>
      </c>
      <c r="C268" t="s">
        <v>90</v>
      </c>
      <c r="D268" s="10">
        <v>42824</v>
      </c>
      <c r="E268" s="17">
        <v>661.03</v>
      </c>
      <c r="F268" t="s">
        <v>38</v>
      </c>
      <c r="G268" s="12">
        <v>1007419602</v>
      </c>
    </row>
    <row r="269" spans="1:7" x14ac:dyDescent="0.25">
      <c r="A269" t="s">
        <v>7</v>
      </c>
      <c r="B269" t="s">
        <v>8</v>
      </c>
      <c r="C269" t="s">
        <v>90</v>
      </c>
      <c r="D269" s="10">
        <v>42822</v>
      </c>
      <c r="E269" s="17">
        <v>649</v>
      </c>
      <c r="F269" t="s">
        <v>193</v>
      </c>
      <c r="G269" s="12" t="s">
        <v>195</v>
      </c>
    </row>
    <row r="270" spans="1:7" x14ac:dyDescent="0.25">
      <c r="A270" t="s">
        <v>12</v>
      </c>
      <c r="B270" t="s">
        <v>13</v>
      </c>
      <c r="C270" t="s">
        <v>90</v>
      </c>
      <c r="D270" s="10">
        <v>42824</v>
      </c>
      <c r="E270" s="17">
        <v>622.69000000000005</v>
      </c>
      <c r="F270" t="s">
        <v>78</v>
      </c>
      <c r="G270" s="12">
        <v>3313912</v>
      </c>
    </row>
    <row r="271" spans="1:7" x14ac:dyDescent="0.25">
      <c r="A271" t="s">
        <v>22</v>
      </c>
      <c r="B271" t="s">
        <v>23</v>
      </c>
      <c r="C271" t="s">
        <v>90</v>
      </c>
      <c r="D271" s="10">
        <v>42814</v>
      </c>
      <c r="E271" s="17">
        <v>600</v>
      </c>
      <c r="F271" t="s">
        <v>144</v>
      </c>
      <c r="G271" s="12">
        <v>121691</v>
      </c>
    </row>
    <row r="272" spans="1:7" x14ac:dyDescent="0.25">
      <c r="A272" t="s">
        <v>26</v>
      </c>
      <c r="B272" t="s">
        <v>19</v>
      </c>
      <c r="C272" t="s">
        <v>90</v>
      </c>
      <c r="D272" s="10">
        <v>42822</v>
      </c>
      <c r="E272" s="17">
        <v>600</v>
      </c>
      <c r="F272" t="s">
        <v>190</v>
      </c>
      <c r="G272" s="12">
        <v>29702</v>
      </c>
    </row>
    <row r="273" spans="1:7" x14ac:dyDescent="0.25">
      <c r="A273" t="s">
        <v>22</v>
      </c>
      <c r="B273" t="s">
        <v>23</v>
      </c>
      <c r="C273" t="s">
        <v>90</v>
      </c>
      <c r="D273" s="10">
        <v>42823</v>
      </c>
      <c r="E273" s="17">
        <v>600</v>
      </c>
      <c r="F273" t="s">
        <v>143</v>
      </c>
      <c r="G273" s="12">
        <v>1498</v>
      </c>
    </row>
    <row r="274" spans="1:7" x14ac:dyDescent="0.25">
      <c r="A274" t="s">
        <v>12</v>
      </c>
      <c r="B274" t="s">
        <v>13</v>
      </c>
      <c r="C274" t="s">
        <v>90</v>
      </c>
      <c r="D274" s="10">
        <v>42816</v>
      </c>
      <c r="E274" s="17">
        <v>597.91999999999996</v>
      </c>
      <c r="F274" t="s">
        <v>45</v>
      </c>
      <c r="G274" s="12">
        <v>1020322</v>
      </c>
    </row>
    <row r="275" spans="1:7" x14ac:dyDescent="0.25">
      <c r="A275" t="s">
        <v>37</v>
      </c>
      <c r="B275" t="s">
        <v>8</v>
      </c>
      <c r="C275" t="s">
        <v>90</v>
      </c>
      <c r="D275" s="10">
        <v>42825</v>
      </c>
      <c r="E275" s="17">
        <v>582.44000000000005</v>
      </c>
      <c r="F275" t="s">
        <v>38</v>
      </c>
      <c r="G275" s="12">
        <v>1007359072</v>
      </c>
    </row>
    <row r="276" spans="1:7" x14ac:dyDescent="0.25">
      <c r="A276" t="s">
        <v>245</v>
      </c>
      <c r="B276" t="s">
        <v>25</v>
      </c>
      <c r="C276" t="s">
        <v>90</v>
      </c>
      <c r="D276" s="10">
        <v>42814</v>
      </c>
      <c r="E276" s="17">
        <v>579.64</v>
      </c>
      <c r="F276" t="s">
        <v>55</v>
      </c>
      <c r="G276" s="12">
        <v>232493</v>
      </c>
    </row>
    <row r="277" spans="1:7" x14ac:dyDescent="0.25">
      <c r="A277" t="s">
        <v>12</v>
      </c>
      <c r="B277" t="s">
        <v>13</v>
      </c>
      <c r="C277" t="s">
        <v>90</v>
      </c>
      <c r="D277" s="10">
        <v>42816</v>
      </c>
      <c r="E277" s="17">
        <v>560</v>
      </c>
      <c r="F277" t="s">
        <v>45</v>
      </c>
      <c r="G277" s="12" t="s">
        <v>171</v>
      </c>
    </row>
    <row r="278" spans="1:7" x14ac:dyDescent="0.25">
      <c r="A278" t="s">
        <v>7</v>
      </c>
      <c r="B278" t="s">
        <v>8</v>
      </c>
      <c r="C278" t="s">
        <v>90</v>
      </c>
      <c r="D278" s="10">
        <v>42823</v>
      </c>
      <c r="E278" s="17">
        <v>560</v>
      </c>
      <c r="F278" t="s">
        <v>61</v>
      </c>
      <c r="G278" s="12" t="s">
        <v>210</v>
      </c>
    </row>
    <row r="279" spans="1:7" x14ac:dyDescent="0.25">
      <c r="A279" t="s">
        <v>7</v>
      </c>
      <c r="B279" t="s">
        <v>8</v>
      </c>
      <c r="C279" t="s">
        <v>90</v>
      </c>
      <c r="D279" s="10">
        <v>42818</v>
      </c>
      <c r="E279" s="17">
        <v>550</v>
      </c>
      <c r="F279" t="s">
        <v>167</v>
      </c>
      <c r="G279" s="12">
        <v>1195008629</v>
      </c>
    </row>
    <row r="280" spans="1:7" x14ac:dyDescent="0.25">
      <c r="A280" t="s">
        <v>7</v>
      </c>
      <c r="B280" t="s">
        <v>8</v>
      </c>
      <c r="C280" t="s">
        <v>90</v>
      </c>
      <c r="D280" s="10">
        <v>42818</v>
      </c>
      <c r="E280" s="17">
        <v>550</v>
      </c>
      <c r="F280" t="s">
        <v>167</v>
      </c>
      <c r="G280" s="12">
        <v>1195009661</v>
      </c>
    </row>
    <row r="281" spans="1:7" x14ac:dyDescent="0.25">
      <c r="A281" t="s">
        <v>18</v>
      </c>
      <c r="B281" t="s">
        <v>19</v>
      </c>
      <c r="C281" t="s">
        <v>90</v>
      </c>
      <c r="D281" s="10">
        <v>42822</v>
      </c>
      <c r="E281" s="17">
        <v>516.66</v>
      </c>
      <c r="F281" t="s">
        <v>81</v>
      </c>
      <c r="G281" s="12" t="s">
        <v>182</v>
      </c>
    </row>
    <row r="282" spans="1:7" x14ac:dyDescent="0.25">
      <c r="A282" t="s">
        <v>22</v>
      </c>
      <c r="B282" t="s">
        <v>23</v>
      </c>
      <c r="C282" t="s">
        <v>90</v>
      </c>
      <c r="D282" s="10">
        <v>42809</v>
      </c>
      <c r="E282" s="17">
        <v>500</v>
      </c>
      <c r="F282" t="s">
        <v>128</v>
      </c>
      <c r="G282" s="12">
        <v>2542</v>
      </c>
    </row>
    <row r="283" spans="1:7" x14ac:dyDescent="0.25">
      <c r="A283" t="s">
        <v>16</v>
      </c>
      <c r="B283" t="s">
        <v>9</v>
      </c>
      <c r="C283" t="s">
        <v>90</v>
      </c>
      <c r="D283" s="10">
        <v>42789</v>
      </c>
      <c r="E283" s="17">
        <v>-691.72</v>
      </c>
      <c r="F283" t="s">
        <v>17</v>
      </c>
      <c r="G283" s="12">
        <v>643312</v>
      </c>
    </row>
    <row r="284" spans="1:7" x14ac:dyDescent="0.25">
      <c r="A284" t="s">
        <v>14</v>
      </c>
      <c r="B284" t="s">
        <v>11</v>
      </c>
      <c r="C284" t="s">
        <v>90</v>
      </c>
      <c r="D284" s="10">
        <v>42804</v>
      </c>
      <c r="E284" s="17">
        <v>-1145.21</v>
      </c>
      <c r="F284" t="s">
        <v>43</v>
      </c>
      <c r="G284" s="12">
        <v>211124032</v>
      </c>
    </row>
    <row r="285" spans="1:7" x14ac:dyDescent="0.25">
      <c r="A285" t="s">
        <v>14</v>
      </c>
      <c r="B285" t="s">
        <v>11</v>
      </c>
      <c r="C285" t="s">
        <v>90</v>
      </c>
      <c r="D285" s="10">
        <v>42804</v>
      </c>
      <c r="E285" s="17">
        <v>-1312</v>
      </c>
      <c r="F285" t="s">
        <v>43</v>
      </c>
      <c r="G285" s="12">
        <v>211124030</v>
      </c>
    </row>
    <row r="286" spans="1:7" x14ac:dyDescent="0.25">
      <c r="A286" t="s">
        <v>7</v>
      </c>
      <c r="B286" t="s">
        <v>8</v>
      </c>
      <c r="C286" t="s">
        <v>90</v>
      </c>
      <c r="D286" s="10">
        <v>42822</v>
      </c>
      <c r="E286" s="17">
        <v>-1498</v>
      </c>
      <c r="F286" t="s">
        <v>176</v>
      </c>
      <c r="G286" s="12" t="s">
        <v>177</v>
      </c>
    </row>
    <row r="287" spans="1:7" x14ac:dyDescent="0.25">
      <c r="A287" t="s">
        <v>7</v>
      </c>
      <c r="B287" t="s">
        <v>8</v>
      </c>
      <c r="C287" t="s">
        <v>90</v>
      </c>
      <c r="D287" s="10">
        <v>42796</v>
      </c>
      <c r="E287" s="17">
        <v>-2254</v>
      </c>
      <c r="F287" t="s">
        <v>61</v>
      </c>
      <c r="G287" s="12" t="s">
        <v>92</v>
      </c>
    </row>
    <row r="288" spans="1:7" x14ac:dyDescent="0.25">
      <c r="A288" t="s">
        <v>7</v>
      </c>
      <c r="B288" t="s">
        <v>8</v>
      </c>
      <c r="C288" t="s">
        <v>90</v>
      </c>
      <c r="D288" s="10">
        <v>42822</v>
      </c>
      <c r="E288" s="17">
        <v>-2976</v>
      </c>
      <c r="F288" t="s">
        <v>176</v>
      </c>
      <c r="G288" s="12" t="s">
        <v>178</v>
      </c>
    </row>
    <row r="289" spans="1:7" x14ac:dyDescent="0.25">
      <c r="A289" t="s">
        <v>18</v>
      </c>
      <c r="B289" t="s">
        <v>19</v>
      </c>
      <c r="C289" t="s">
        <v>90</v>
      </c>
      <c r="D289" s="10">
        <v>42811</v>
      </c>
      <c r="E289" s="17">
        <v>-3124</v>
      </c>
      <c r="F289" t="s">
        <v>200</v>
      </c>
      <c r="G289" s="12" t="s">
        <v>201</v>
      </c>
    </row>
    <row r="290" spans="1:7" x14ac:dyDescent="0.25">
      <c r="A290" t="s">
        <v>7</v>
      </c>
      <c r="B290" t="s">
        <v>8</v>
      </c>
      <c r="C290" t="s">
        <v>90</v>
      </c>
      <c r="D290" s="10">
        <v>42796</v>
      </c>
      <c r="E290" s="17">
        <v>-4928</v>
      </c>
      <c r="F290" t="s">
        <v>61</v>
      </c>
      <c r="G290" s="12" t="s">
        <v>93</v>
      </c>
    </row>
    <row r="291" spans="1:7" x14ac:dyDescent="0.25">
      <c r="A291" t="s">
        <v>14</v>
      </c>
      <c r="B291" t="s">
        <v>11</v>
      </c>
      <c r="C291" t="s">
        <v>90</v>
      </c>
      <c r="D291" s="10">
        <v>42804</v>
      </c>
      <c r="E291" s="17">
        <v>-18516.849999999999</v>
      </c>
      <c r="F291" t="s">
        <v>43</v>
      </c>
      <c r="G291" s="12">
        <v>211123968</v>
      </c>
    </row>
    <row r="292" spans="1:7" x14ac:dyDescent="0.25">
      <c r="A292" t="s">
        <v>14</v>
      </c>
      <c r="B292" t="s">
        <v>11</v>
      </c>
      <c r="C292" t="s">
        <v>90</v>
      </c>
      <c r="D292" s="10">
        <v>42804</v>
      </c>
      <c r="E292" s="17">
        <v>-43320</v>
      </c>
      <c r="F292" t="s">
        <v>43</v>
      </c>
      <c r="G292" s="12">
        <v>211123908</v>
      </c>
    </row>
    <row r="293" spans="1:7" x14ac:dyDescent="0.25">
      <c r="A293" t="s">
        <v>14</v>
      </c>
      <c r="B293" t="s">
        <v>11</v>
      </c>
      <c r="C293" t="s">
        <v>90</v>
      </c>
      <c r="D293" s="10">
        <v>42804</v>
      </c>
      <c r="E293" s="17">
        <v>-170633.12</v>
      </c>
      <c r="F293" t="s">
        <v>43</v>
      </c>
      <c r="G293" s="12">
        <v>211122590</v>
      </c>
    </row>
    <row r="294" spans="1:7" x14ac:dyDescent="0.25">
      <c r="A294" t="s">
        <v>244</v>
      </c>
      <c r="B294" t="s">
        <v>9</v>
      </c>
      <c r="C294" t="s">
        <v>90</v>
      </c>
      <c r="D294" s="10">
        <v>42823</v>
      </c>
      <c r="E294" s="17">
        <v>-232982.39999999999</v>
      </c>
      <c r="F294" t="s">
        <v>61</v>
      </c>
      <c r="G294" s="12" t="s">
        <v>202</v>
      </c>
    </row>
    <row r="295" spans="1:7" x14ac:dyDescent="0.25">
      <c r="D295" s="10"/>
    </row>
    <row r="296" spans="1:7" x14ac:dyDescent="0.25">
      <c r="D296" s="10"/>
    </row>
    <row r="297" spans="1:7" x14ac:dyDescent="0.25">
      <c r="D297" s="10"/>
    </row>
    <row r="298" spans="1:7" x14ac:dyDescent="0.25">
      <c r="D298" s="10"/>
    </row>
    <row r="299" spans="1:7" x14ac:dyDescent="0.25">
      <c r="D299" s="10"/>
    </row>
    <row r="300" spans="1:7" x14ac:dyDescent="0.25">
      <c r="D300" s="10"/>
    </row>
    <row r="301" spans="1:7" x14ac:dyDescent="0.25">
      <c r="D301" s="10"/>
    </row>
    <row r="302" spans="1:7" x14ac:dyDescent="0.25">
      <c r="D302" s="10"/>
    </row>
    <row r="303" spans="1:7" x14ac:dyDescent="0.25">
      <c r="D303" s="10"/>
    </row>
    <row r="304" spans="1:7" x14ac:dyDescent="0.25">
      <c r="D304" s="10"/>
    </row>
    <row r="305" spans="4:4" x14ac:dyDescent="0.25">
      <c r="D305" s="10"/>
    </row>
    <row r="306" spans="4:4" x14ac:dyDescent="0.25">
      <c r="D306" s="10"/>
    </row>
    <row r="307" spans="4:4" x14ac:dyDescent="0.25">
      <c r="D307" s="10"/>
    </row>
    <row r="308" spans="4:4" x14ac:dyDescent="0.25">
      <c r="D308" s="10"/>
    </row>
    <row r="309" spans="4:4" x14ac:dyDescent="0.25">
      <c r="D309" s="10"/>
    </row>
    <row r="310" spans="4:4" x14ac:dyDescent="0.25">
      <c r="D310" s="10"/>
    </row>
    <row r="311" spans="4:4" x14ac:dyDescent="0.25">
      <c r="D311" s="10"/>
    </row>
    <row r="312" spans="4:4" x14ac:dyDescent="0.25">
      <c r="D312" s="10"/>
    </row>
    <row r="313" spans="4:4" x14ac:dyDescent="0.25">
      <c r="D313" s="10"/>
    </row>
    <row r="314" spans="4:4" x14ac:dyDescent="0.25">
      <c r="D314" s="10"/>
    </row>
    <row r="315" spans="4:4" x14ac:dyDescent="0.25">
      <c r="D315" s="10"/>
    </row>
    <row r="316" spans="4:4" x14ac:dyDescent="0.25">
      <c r="D316" s="10"/>
    </row>
    <row r="317" spans="4:4" x14ac:dyDescent="0.25">
      <c r="D317" s="10"/>
    </row>
    <row r="318" spans="4:4" x14ac:dyDescent="0.25">
      <c r="D318" s="10"/>
    </row>
    <row r="319" spans="4:4" x14ac:dyDescent="0.25">
      <c r="D319" s="10"/>
    </row>
    <row r="320" spans="4:4" x14ac:dyDescent="0.25">
      <c r="D320" s="10"/>
    </row>
    <row r="321" spans="4:4" x14ac:dyDescent="0.25">
      <c r="D321" s="10"/>
    </row>
    <row r="322" spans="4:4" x14ac:dyDescent="0.25">
      <c r="D322" s="10"/>
    </row>
    <row r="323" spans="4:4" x14ac:dyDescent="0.25">
      <c r="D323" s="10"/>
    </row>
    <row r="324" spans="4:4" x14ac:dyDescent="0.25">
      <c r="D324" s="10"/>
    </row>
    <row r="325" spans="4:4" x14ac:dyDescent="0.25">
      <c r="D325" s="10"/>
    </row>
  </sheetData>
  <autoFilter ref="A1:G325">
    <sortState ref="A2:H325">
      <sortCondition descending="1" ref="E1:E325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26"/>
  <sheetViews>
    <sheetView workbookViewId="0">
      <selection activeCell="J19" sqref="J19"/>
    </sheetView>
  </sheetViews>
  <sheetFormatPr defaultRowHeight="15" x14ac:dyDescent="0.25"/>
  <cols>
    <col min="2" max="2" width="41.140625" customWidth="1"/>
    <col min="3" max="3" width="20" customWidth="1"/>
    <col min="6" max="6" width="41.5703125" customWidth="1"/>
    <col min="7" max="7" width="20.28515625" customWidth="1"/>
    <col min="10" max="10" width="42.5703125" customWidth="1"/>
    <col min="11" max="11" width="21.28515625" customWidth="1"/>
  </cols>
  <sheetData>
    <row r="4" spans="2:11" ht="15.75" thickBot="1" x14ac:dyDescent="0.3">
      <c r="B4" s="14" t="s">
        <v>0</v>
      </c>
      <c r="C4" s="15"/>
      <c r="F4" s="14" t="s">
        <v>1</v>
      </c>
      <c r="G4" s="15"/>
      <c r="J4" s="14" t="s">
        <v>89</v>
      </c>
      <c r="K4" s="15"/>
    </row>
    <row r="5" spans="2:11" x14ac:dyDescent="0.25">
      <c r="B5" s="8" t="s">
        <v>2</v>
      </c>
      <c r="C5" s="9" t="s">
        <v>3</v>
      </c>
      <c r="F5" s="8" t="s">
        <v>2</v>
      </c>
      <c r="G5" s="9" t="s">
        <v>3</v>
      </c>
      <c r="J5" s="8" t="s">
        <v>2</v>
      </c>
      <c r="K5" s="18" t="s">
        <v>3</v>
      </c>
    </row>
    <row r="6" spans="2:11" x14ac:dyDescent="0.25">
      <c r="B6" s="3" t="s">
        <v>176</v>
      </c>
      <c r="C6" s="5">
        <v>546050</v>
      </c>
      <c r="F6" s="6" t="s">
        <v>176</v>
      </c>
      <c r="G6" s="5">
        <v>408998</v>
      </c>
      <c r="J6" s="6" t="s">
        <v>61</v>
      </c>
      <c r="K6" s="5">
        <v>-232982.39999999999</v>
      </c>
    </row>
    <row r="7" spans="2:11" x14ac:dyDescent="0.25">
      <c r="B7" s="3" t="s">
        <v>43</v>
      </c>
      <c r="C7" s="5">
        <v>357916.19</v>
      </c>
      <c r="F7" s="6" t="s">
        <v>43</v>
      </c>
      <c r="G7" s="5">
        <v>245698.75</v>
      </c>
      <c r="J7" s="6" t="s">
        <v>43</v>
      </c>
      <c r="K7" s="5">
        <v>-170633.12</v>
      </c>
    </row>
    <row r="8" spans="2:11" x14ac:dyDescent="0.25">
      <c r="B8" s="3" t="s">
        <v>220</v>
      </c>
      <c r="C8" s="5">
        <v>355128.64</v>
      </c>
      <c r="F8" s="6" t="s">
        <v>61</v>
      </c>
      <c r="G8" s="5">
        <v>232982.39999999999</v>
      </c>
      <c r="J8" s="6" t="s">
        <v>43</v>
      </c>
      <c r="K8" s="5">
        <v>-43320</v>
      </c>
    </row>
    <row r="9" spans="2:11" x14ac:dyDescent="0.25">
      <c r="B9" s="3" t="s">
        <v>41</v>
      </c>
      <c r="C9" s="5">
        <v>248527.78</v>
      </c>
      <c r="F9" s="6" t="s">
        <v>214</v>
      </c>
      <c r="G9" s="5">
        <v>210079</v>
      </c>
      <c r="J9" s="6" t="s">
        <v>43</v>
      </c>
      <c r="K9" s="5">
        <v>-18516.849999999999</v>
      </c>
    </row>
    <row r="10" spans="2:11" x14ac:dyDescent="0.25">
      <c r="B10" s="3" t="s">
        <v>61</v>
      </c>
      <c r="C10" s="5">
        <v>238944.44000000003</v>
      </c>
      <c r="F10" s="6" t="s">
        <v>220</v>
      </c>
      <c r="G10" s="5">
        <v>194560</v>
      </c>
      <c r="J10" s="6" t="s">
        <v>61</v>
      </c>
      <c r="K10" s="5">
        <v>-4928</v>
      </c>
    </row>
    <row r="11" spans="2:11" x14ac:dyDescent="0.25">
      <c r="B11" s="3" t="s">
        <v>44</v>
      </c>
      <c r="C11" s="5">
        <v>233900</v>
      </c>
      <c r="F11" s="6" t="s">
        <v>61</v>
      </c>
      <c r="G11" s="5">
        <v>184836.67</v>
      </c>
      <c r="J11" s="6" t="s">
        <v>200</v>
      </c>
      <c r="K11" s="5">
        <v>-3124</v>
      </c>
    </row>
    <row r="12" spans="2:11" x14ac:dyDescent="0.25">
      <c r="B12" s="3" t="s">
        <v>31</v>
      </c>
      <c r="C12" s="5">
        <v>233585</v>
      </c>
      <c r="F12" s="6" t="s">
        <v>43</v>
      </c>
      <c r="G12" s="5">
        <v>170633.12</v>
      </c>
      <c r="J12" s="6" t="s">
        <v>176</v>
      </c>
      <c r="K12" s="5">
        <v>-2976</v>
      </c>
    </row>
    <row r="13" spans="2:11" x14ac:dyDescent="0.25">
      <c r="B13" s="3" t="s">
        <v>214</v>
      </c>
      <c r="C13" s="5">
        <v>210079</v>
      </c>
      <c r="F13" s="6" t="s">
        <v>44</v>
      </c>
      <c r="G13" s="5">
        <v>162500</v>
      </c>
      <c r="J13" s="6" t="s">
        <v>61</v>
      </c>
      <c r="K13" s="5">
        <v>-2254</v>
      </c>
    </row>
    <row r="14" spans="2:11" x14ac:dyDescent="0.25">
      <c r="B14" s="3" t="s">
        <v>49</v>
      </c>
      <c r="C14" s="5">
        <v>204133.78999999998</v>
      </c>
      <c r="F14" s="6" t="s">
        <v>176</v>
      </c>
      <c r="G14" s="5">
        <v>96526</v>
      </c>
      <c r="J14" s="6" t="s">
        <v>176</v>
      </c>
      <c r="K14" s="5">
        <v>-1498</v>
      </c>
    </row>
    <row r="15" spans="2:11" x14ac:dyDescent="0.25">
      <c r="B15" s="3" t="s">
        <v>147</v>
      </c>
      <c r="C15" s="5">
        <v>164774.34999999995</v>
      </c>
      <c r="F15" s="6" t="s">
        <v>49</v>
      </c>
      <c r="G15" s="5">
        <v>88486.69</v>
      </c>
      <c r="J15" s="6" t="s">
        <v>43</v>
      </c>
      <c r="K15" s="5">
        <v>-1312</v>
      </c>
    </row>
    <row r="16" spans="2:11" x14ac:dyDescent="0.25">
      <c r="B16" s="3" t="s">
        <v>36</v>
      </c>
      <c r="C16" s="5">
        <v>148340.84</v>
      </c>
      <c r="F16" s="6" t="s">
        <v>43</v>
      </c>
      <c r="G16" s="5">
        <v>83909.98</v>
      </c>
      <c r="J16" s="6" t="s">
        <v>43</v>
      </c>
      <c r="K16" s="5">
        <v>-1145.21</v>
      </c>
    </row>
    <row r="17" spans="2:11" x14ac:dyDescent="0.25">
      <c r="B17" s="3" t="s">
        <v>72</v>
      </c>
      <c r="C17" s="5">
        <v>91560</v>
      </c>
      <c r="F17" s="6" t="s">
        <v>49</v>
      </c>
      <c r="G17" s="5">
        <v>80104.11</v>
      </c>
      <c r="J17" s="6" t="s">
        <v>17</v>
      </c>
      <c r="K17" s="5">
        <v>-691.72</v>
      </c>
    </row>
    <row r="18" spans="2:11" x14ac:dyDescent="0.25">
      <c r="B18" s="3" t="s">
        <v>145</v>
      </c>
      <c r="C18" s="5">
        <v>78893.919999999998</v>
      </c>
      <c r="F18" s="6" t="s">
        <v>220</v>
      </c>
      <c r="G18" s="5">
        <v>79567.77</v>
      </c>
      <c r="J18" s="6"/>
      <c r="K18" s="5"/>
    </row>
    <row r="19" spans="2:11" x14ac:dyDescent="0.25">
      <c r="B19" s="3" t="s">
        <v>129</v>
      </c>
      <c r="C19" s="5">
        <v>77587.38</v>
      </c>
      <c r="F19" s="6" t="s">
        <v>129</v>
      </c>
      <c r="G19" s="5">
        <v>76363.38</v>
      </c>
      <c r="J19" s="6"/>
      <c r="K19" s="5"/>
    </row>
    <row r="20" spans="2:11" x14ac:dyDescent="0.25">
      <c r="B20" s="3" t="s">
        <v>77</v>
      </c>
      <c r="C20" s="5">
        <v>72938.64</v>
      </c>
      <c r="F20" s="6" t="s">
        <v>77</v>
      </c>
      <c r="G20" s="5">
        <v>72938.64</v>
      </c>
      <c r="J20" s="6"/>
      <c r="K20" s="5"/>
    </row>
    <row r="21" spans="2:11" x14ac:dyDescent="0.25">
      <c r="B21" s="3" t="s">
        <v>79</v>
      </c>
      <c r="C21" s="5">
        <v>70882</v>
      </c>
      <c r="F21" s="6" t="s">
        <v>220</v>
      </c>
      <c r="G21" s="5">
        <v>52891.8</v>
      </c>
      <c r="J21" s="6"/>
      <c r="K21" s="5"/>
    </row>
    <row r="22" spans="2:11" x14ac:dyDescent="0.25">
      <c r="B22" s="3" t="s">
        <v>141</v>
      </c>
      <c r="C22" s="5">
        <v>69526.66</v>
      </c>
      <c r="F22" s="6" t="s">
        <v>102</v>
      </c>
      <c r="G22" s="5">
        <v>50416.67</v>
      </c>
      <c r="J22" s="6"/>
      <c r="K22" s="5"/>
    </row>
    <row r="23" spans="2:11" x14ac:dyDescent="0.25">
      <c r="B23" s="3" t="s">
        <v>84</v>
      </c>
      <c r="C23" s="5">
        <v>55250</v>
      </c>
      <c r="F23" s="6" t="s">
        <v>41</v>
      </c>
      <c r="G23" s="5">
        <v>49375</v>
      </c>
      <c r="J23" s="6"/>
      <c r="K23" s="5"/>
    </row>
    <row r="24" spans="2:11" x14ac:dyDescent="0.25">
      <c r="B24" s="3" t="s">
        <v>102</v>
      </c>
      <c r="C24" s="5">
        <v>55000</v>
      </c>
      <c r="F24" s="6" t="s">
        <v>41</v>
      </c>
      <c r="G24" s="5">
        <v>49375</v>
      </c>
      <c r="J24" s="3"/>
      <c r="K24" s="5"/>
    </row>
    <row r="25" spans="2:11" x14ac:dyDescent="0.25">
      <c r="B25" s="3" t="s">
        <v>24</v>
      </c>
      <c r="C25" s="5">
        <v>40720</v>
      </c>
      <c r="F25" s="6" t="s">
        <v>44</v>
      </c>
      <c r="G25" s="5">
        <v>47000</v>
      </c>
      <c r="J25" s="3"/>
      <c r="K25" s="7"/>
    </row>
    <row r="26" spans="2:11" x14ac:dyDescent="0.25">
      <c r="B26" s="4" t="s">
        <v>4</v>
      </c>
      <c r="C26" s="1">
        <f>SUM(C6:C25)</f>
        <v>3553738.63</v>
      </c>
      <c r="F26" s="4" t="s">
        <v>4</v>
      </c>
      <c r="G26" s="1">
        <f>SUM(G6:G25)</f>
        <v>2637242.9799999995</v>
      </c>
      <c r="J26" s="4" t="s">
        <v>4</v>
      </c>
      <c r="K26" s="1">
        <f>SUM(K6:K25)</f>
        <v>-483381.3</v>
      </c>
    </row>
  </sheetData>
  <mergeCells count="3">
    <mergeCell ref="B4:C4"/>
    <mergeCell ref="F4:G4"/>
    <mergeCell ref="J4:K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8812c7e-cc97-4ca4-94bd-8d83d126dc36" ContentTypeId="0x0101004C0ADB98B512A647B4F8E41EE5DB38861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eystoneDocumentAuthor xmlns="f21d76a0-9ad0-4f9b-a3be-283500ead975" xsi:nil="true"/>
    <KeystoneCreatedByFullName xmlns="f21d76a0-9ad0-4f9b-a3be-283500ead975" xsi:nil="true"/>
    <mf3e4976efcd4ecbbdd6e4bc8450feaa xmlns="f21d76a0-9ad0-4f9b-a3be-283500ead975">
      <Terms xmlns="http://schemas.microsoft.com/office/infopath/2007/PartnerControls"/>
    </mf3e4976efcd4ecbbdd6e4bc8450feaa>
    <NintexExpirationDate xmlns="f21d76a0-9ad0-4f9b-a3be-283500ead975">1900-01-01T00:00:00+00:00</NintexExpirationDate>
    <GPMS xmlns="f21d76a0-9ad0-4f9b-a3be-283500ead975">Official</GPMS>
    <PersonalInfo xmlns="f21d76a0-9ad0-4f9b-a3be-283500ead975">false</PersonalInfo>
    <KeystoneDeclared xmlns="f21d76a0-9ad0-4f9b-a3be-283500ead975">false</KeystoneDeclared>
    <EmailAuthor xmlns="f21d76a0-9ad0-4f9b-a3be-283500ead975" xsi:nil="true"/>
    <TaxCatchAll xmlns="f21d76a0-9ad0-4f9b-a3be-283500ead975"/>
    <KeystoneDocumentNo xmlns="f21d76a0-9ad0-4f9b-a3be-283500ead975" xsi:nil="true"/>
    <k8ea5009ad4d407cb9b77e5af5162217 xmlns="f21d76a0-9ad0-4f9b-a3be-283500ead975">
      <Terms xmlns="http://schemas.microsoft.com/office/infopath/2007/PartnerControls"/>
    </k8ea5009ad4d407cb9b77e5af5162217>
    <EmailRecipients xmlns="f21d76a0-9ad0-4f9b-a3be-283500ead975" xsi:nil="true"/>
    <BIL xmlns="f21d76a0-9ad0-4f9b-a3be-283500ead975">0</BIL>
    <KeystoneDocumentLocation xmlns="f21d76a0-9ad0-4f9b-a3be-283500ead975" xsi:nil="true"/>
    <_dlc_DocId xmlns="8e89bc85-2b1e-4c5f-9f99-9a9fff12761f">3ZWZZWQN2XW7-1568661702-25907</_dlc_DocId>
    <_dlc_DocIdUrl xmlns="8e89bc85-2b1e-4c5f-9f99-9a9fff12761f">
      <Url>http://naotank.nao.gsi.gov.uk/Sites/Finance/_layouts/15/DocIdRedir.aspx?ID=3ZWZZWQN2XW7-1568661702-25907</Url>
      <Description>3ZWZZWQN2XW7-1568661702-25907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Please Choose a Content Type" ma:contentTypeID="0x0101004C0ADB98B512A647B4F8E41EE5DB38861500BCC686C4D23FF24693F7F6D5AEAFBD57" ma:contentTypeVersion="317" ma:contentTypeDescription="Please choose a valid content type from the dropdown list above" ma:contentTypeScope="" ma:versionID="b2e920e1bce98ac2bd370f8800334dc2">
  <xsd:schema xmlns:xsd="http://www.w3.org/2001/XMLSchema" xmlns:xs="http://www.w3.org/2001/XMLSchema" xmlns:p="http://schemas.microsoft.com/office/2006/metadata/properties" xmlns:ns2="f21d76a0-9ad0-4f9b-a3be-283500ead975" xmlns:ns3="8e89bc85-2b1e-4c5f-9f99-9a9fff12761f" targetNamespace="http://schemas.microsoft.com/office/2006/metadata/properties" ma:root="true" ma:fieldsID="59e7334164ae9d752d508381ccc0662a" ns2:_="" ns3:_="">
    <xsd:import namespace="f21d76a0-9ad0-4f9b-a3be-283500ead975"/>
    <xsd:import namespace="8e89bc85-2b1e-4c5f-9f99-9a9fff12761f"/>
    <xsd:element name="properties">
      <xsd:complexType>
        <xsd:sequence>
          <xsd:element name="documentManagement">
            <xsd:complexType>
              <xsd:all>
                <xsd:element ref="ns2:PersonalInfo" minOccurs="0"/>
                <xsd:element ref="ns2:BIL"/>
                <xsd:element ref="ns2:GPMS"/>
                <xsd:element ref="ns2:KeystoneDocumentNo" minOccurs="0"/>
                <xsd:element ref="ns2:KeystoneDocumentAuthor" minOccurs="0"/>
                <xsd:element ref="ns2:KeystoneDocumentLocation" minOccurs="0"/>
                <xsd:element ref="ns2:KeystoneCreatedByFullName" minOccurs="0"/>
                <xsd:element ref="ns2:KeystoneDeclared" minOccurs="0"/>
                <xsd:element ref="ns2:EmailRecipients" minOccurs="0"/>
                <xsd:element ref="ns2:EmailAuthor" minOccurs="0"/>
                <xsd:element ref="ns2:k8ea5009ad4d407cb9b77e5af5162217" minOccurs="0"/>
                <xsd:element ref="ns2:TaxCatchAll" minOccurs="0"/>
                <xsd:element ref="ns2:TaxCatchAllLabel" minOccurs="0"/>
                <xsd:element ref="ns2:NintexExpirationDate" minOccurs="0"/>
                <xsd:element ref="ns2:mf3e4976efcd4ecbbdd6e4bc8450feaa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1d76a0-9ad0-4f9b-a3be-283500ead975" elementFormDefault="qualified">
    <xsd:import namespace="http://schemas.microsoft.com/office/2006/documentManagement/types"/>
    <xsd:import namespace="http://schemas.microsoft.com/office/infopath/2007/PartnerControls"/>
    <xsd:element name="PersonalInfo" ma:index="3" nillable="true" ma:displayName="Personal Info" ma:default="0" ma:description="If the information in this document contains personal data please tick." ma:internalName="PersonalInfo">
      <xsd:simpleType>
        <xsd:restriction base="dms:Boolean"/>
      </xsd:simpleType>
    </xsd:element>
    <xsd:element name="BIL" ma:index="4" ma:displayName="Business Impact Level" ma:default="0" ma:description="Risk levels reflecting potential consequences of any compromise to confidentiality, integrity or availability of information." ma:format="Dropdown" ma:internalName="BIL">
      <xsd:simpleType>
        <xsd:restriction base="dms:Choice">
          <xsd:enumeration value="0"/>
          <xsd:enumeration value="1"/>
          <xsd:enumeration value="2"/>
          <xsd:enumeration value="3"/>
          <xsd:enumeration value="4"/>
        </xsd:restriction>
      </xsd:simpleType>
    </xsd:element>
    <xsd:element name="GPMS" ma:index="5" ma:displayName="Security Classification" ma:default="Official" ma:description="If information requires additional care in handling it may be assigned as Official-Sensitive." ma:format="Dropdown" ma:internalName="GPMS">
      <xsd:simpleType>
        <xsd:restriction base="dms:Choice">
          <xsd:enumeration value="Official"/>
          <xsd:enumeration value="Official-Sensitive"/>
        </xsd:restriction>
      </xsd:simpleType>
    </xsd:element>
    <xsd:element name="KeystoneDocumentNo" ma:index="6" nillable="true" ma:displayName="Keystone Document No" ma:description="Imported Keystone DOC_NO" ma:hidden="true" ma:indexed="true" ma:internalName="KeystoneDocumentNo">
      <xsd:simpleType>
        <xsd:restriction base="dms:Text">
          <xsd:maxLength value="255"/>
        </xsd:restriction>
      </xsd:simpleType>
    </xsd:element>
    <xsd:element name="KeystoneDocumentAuthor" ma:index="7" nillable="true" ma:displayName="Keystone Document Author" ma:description="Imported Keystone Author field" ma:hidden="true" ma:internalName="KeystoneDocumentAuthor">
      <xsd:simpleType>
        <xsd:restriction base="dms:Text">
          <xsd:maxLength value="255"/>
        </xsd:restriction>
      </xsd:simpleType>
    </xsd:element>
    <xsd:element name="KeystoneDocumentLocation" ma:index="8" nillable="true" ma:displayName="Keystone Document Location" ma:description="Original file location in Keystone" ma:hidden="true" ma:internalName="KeystoneDocumentLocation">
      <xsd:simpleType>
        <xsd:restriction base="dms:Note">
          <xsd:maxLength value="255"/>
        </xsd:restriction>
      </xsd:simpleType>
    </xsd:element>
    <xsd:element name="KeystoneCreatedByFullName" ma:index="9" nillable="true" ma:displayName="Keystone Created By Full Name" ma:description="Imported Keystone Created By field" ma:hidden="true" ma:internalName="KeystoneCreatedByFullName">
      <xsd:simpleType>
        <xsd:restriction base="dms:Text">
          <xsd:maxLength value="255"/>
        </xsd:restriction>
      </xsd:simpleType>
    </xsd:element>
    <xsd:element name="KeystoneDeclared" ma:index="10" nillable="true" ma:displayName="Keystone Declared" ma:default="0" ma:description="Has the document been declared as a record" ma:hidden="true" ma:internalName="KeystoneDeclared">
      <xsd:simpleType>
        <xsd:restriction base="dms:Boolean"/>
      </xsd:simpleType>
    </xsd:element>
    <xsd:element name="EmailRecipients" ma:index="11" nillable="true" ma:displayName="Email Recipients" ma:hidden="true" ma:internalName="EmailRecipients" ma:readOnly="false">
      <xsd:simpleType>
        <xsd:restriction base="dms:Text"/>
      </xsd:simpleType>
    </xsd:element>
    <xsd:element name="EmailAuthor" ma:index="12" nillable="true" ma:displayName="Email Author" ma:hidden="true" ma:internalName="EmailAuthor" ma:readOnly="false">
      <xsd:simpleType>
        <xsd:restriction base="dms:Text"/>
      </xsd:simpleType>
    </xsd:element>
    <xsd:element name="k8ea5009ad4d407cb9b77e5af5162217" ma:index="13" nillable="true" ma:taxonomy="true" ma:internalName="k8ea5009ad4d407cb9b77e5af5162217" ma:taxonomyFieldName="NAOSubject" ma:displayName="Secondary Subject" ma:readOnly="false" ma:default="" ma:fieldId="{48ea5009-ad4d-407c-b9b7-7e5af5162217}" ma:taxonomyMulti="true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885c568b-0be1-4e6e-aa69-618a692a0037}" ma:internalName="TaxCatchAll" ma:showField="CatchAllData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885c568b-0be1-4e6e-aa69-618a692a0037}" ma:internalName="TaxCatchAllLabel" ma:readOnly="true" ma:showField="CatchAllDataLabel" ma:web="8e89bc85-2b1e-4c5f-9f99-9a9fff1276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NintexExpirationDate" ma:index="22" nillable="true" ma:displayName="Nintex Expiration Date" ma:default="1900-01-01T00:00:00Z" ma:description="Reference date used by document retention schedules. The date is set according to the field defined in the Content Type Grouping list and is set by a console application that runs daily" ma:format="DateOnly" ma:hidden="true" ma:internalName="NintexExpirationDate" ma:readOnly="false">
      <xsd:simpleType>
        <xsd:restriction base="dms:DateTime"/>
      </xsd:simpleType>
    </xsd:element>
    <xsd:element name="mf3e4976efcd4ecbbdd6e4bc8450feaa" ma:index="23" nillable="true" ma:taxonomy="true" ma:internalName="mf3e4976efcd4ecbbdd6e4bc8450feaa" ma:taxonomyFieldName="PrimarySubject" ma:displayName="Primary Subject" ma:indexed="true" ma:readOnly="false" ma:default="" ma:fieldId="{6f3e4976-efcd-4ecb-bdd6-e4bc8450feaa}" ma:sspId="c8812c7e-cc97-4ca4-94bd-8d83d126dc36" ma:termSetId="eb2cb72a-badb-46a2-91fa-6b05b5ecc1f5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9bc85-2b1e-4c5f-9f99-9a9fff12761f" elementFormDefault="qualified">
    <xsd:import namespace="http://schemas.microsoft.com/office/2006/documentManagement/types"/>
    <xsd:import namespace="http://schemas.microsoft.com/office/infopath/2007/PartnerControls"/>
    <xsd:element name="_dlc_DocId" ma:index="2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CE5061-CC29-4DD8-8157-B6FC320EB01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B39D3BF-9CD5-4C1C-819D-82F213B304B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8e89bc85-2b1e-4c5f-9f99-9a9fff12761f"/>
    <ds:schemaRef ds:uri="http://schemas.openxmlformats.org/package/2006/metadata/core-properties"/>
    <ds:schemaRef ds:uri="f21d76a0-9ad0-4f9b-a3be-283500ead97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13F225F-C9E2-4BE9-A775-BC543B8B5F9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2D36A7C1-FF8C-40FC-A256-930BD75A6324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09117D9-C469-44ED-B7E8-430277C353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1d76a0-9ad0-4f9b-a3be-283500ead975"/>
    <ds:schemaRef ds:uri="8e89bc85-2b1e-4c5f-9f99-9a9fff1276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>National Audit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O'DONOGHUE, Robert</dc:creator>
  <cp:lastModifiedBy>MANN, Gaby</cp:lastModifiedBy>
  <dcterms:created xsi:type="dcterms:W3CDTF">2017-02-07T14:29:57Z</dcterms:created>
  <dcterms:modified xsi:type="dcterms:W3CDTF">2017-06-27T13:02:43Z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0x0101004C0ADB98B512A647B4F8E41EE5DB38861500BCC686C4D23FF24693F7F6D5AEAFBD57</vt:lpwstr>
  </property>
  <property fmtid="{D5CDD505-2E9C-101B-9397-08002B2CF9AE}" pid="3" name="_dlc_DocIdItemGuid">
    <vt:lpwstr>801afad1-f0bc-4be1-968f-350804f6f469</vt:lpwstr>
  </property>
  <property fmtid="{D5CDD505-2E9C-101B-9397-08002B2CF9AE}" pid="4" name="NAOSubject">
    <vt:lpwstr/>
  </property>
  <property fmtid="{D5CDD505-2E9C-101B-9397-08002B2CF9AE}" pid="5" name="PrimarySubject">
    <vt:lpwstr/>
  </property>
</Properties>
</file>