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049\Desktop\"/>
    </mc:Choice>
  </mc:AlternateContent>
  <bookViews>
    <workbookView xWindow="0" yWindow="0" windowWidth="28800" windowHeight="12435"/>
  </bookViews>
  <sheets>
    <sheet name="Data" sheetId="2" r:id="rId1"/>
    <sheet name="Analysis" sheetId="5" r:id="rId2"/>
  </sheets>
  <definedNames>
    <definedName name="_xlnm._FilterDatabase" localSheetId="0" hidden="1">Data!$A$1:$G$315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5" l="1"/>
  <c r="G26" i="5"/>
  <c r="C26" i="5"/>
</calcChain>
</file>

<file path=xl/sharedStrings.xml><?xml version="1.0" encoding="utf-8"?>
<sst xmlns="http://schemas.openxmlformats.org/spreadsheetml/2006/main" count="682" uniqueCount="137">
  <si>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</si>
  <si>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</si>
  <si>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</si>
  <si>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</si>
  <si>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</si>
  <si>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</si>
  <si>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</si>
  <si>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</si>
  <si>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</si>
  <si>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</si>
  <si>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 xml:space="preserve">Office supplies and equipment </t>
  </si>
  <si>
    <t>Facilities Costs</t>
  </si>
  <si>
    <t>Communications</t>
  </si>
  <si>
    <t xml:space="preserve">Facilities Management </t>
  </si>
  <si>
    <t>Telephone Charges</t>
  </si>
  <si>
    <t>BRITISH TELECOMMUNICATIONS PLC</t>
  </si>
  <si>
    <t>Non-payroll Staff Costs</t>
  </si>
  <si>
    <t>HR &amp; Recruitment</t>
  </si>
  <si>
    <t>Staff Training</t>
  </si>
  <si>
    <t xml:space="preserve">Staff Professional Development </t>
  </si>
  <si>
    <t>Staff Benefits</t>
  </si>
  <si>
    <t>Utilities</t>
  </si>
  <si>
    <t>CORONA ENERGY</t>
  </si>
  <si>
    <t>Corps Security</t>
  </si>
  <si>
    <t>On-line Services</t>
  </si>
  <si>
    <t>EDF ENERGY</t>
  </si>
  <si>
    <t>GRANT THORNTON UK LLP</t>
  </si>
  <si>
    <t>Temporary Staff</t>
  </si>
  <si>
    <t>HAYS ACCOUNTANCY PERSONNEL</t>
  </si>
  <si>
    <t>KPMG FEES LLP ACCOUNT</t>
  </si>
  <si>
    <t>MITIE Technical Facilities Management LTD</t>
  </si>
  <si>
    <t>Travel management company fees</t>
  </si>
  <si>
    <t xml:space="preserve">NAO Corporate Charges </t>
  </si>
  <si>
    <t>REDFERN TRAVEL LTD</t>
  </si>
  <si>
    <t>RISUAL LIMITED</t>
  </si>
  <si>
    <t>Postage / Courier services</t>
  </si>
  <si>
    <t>Swiss Post Solutions Ltd</t>
  </si>
  <si>
    <t>Venn Group Ltd</t>
  </si>
  <si>
    <t>WILLIS NEWS DISTRIBUTION LTD</t>
  </si>
  <si>
    <t>Period</t>
  </si>
  <si>
    <t>GL Date (Effective Date)</t>
  </si>
  <si>
    <t>Net</t>
  </si>
  <si>
    <t>Supplier Name (Reference 1)</t>
  </si>
  <si>
    <t>Invoice ID (Reference 5)</t>
  </si>
  <si>
    <t>Fideliti Limited</t>
  </si>
  <si>
    <t>REED EMPLOYMENT LTD</t>
  </si>
  <si>
    <t>MITIE CATERING SERVICES LTD</t>
  </si>
  <si>
    <t>NATIONAL WESTMINSTER BANK PLC</t>
  </si>
  <si>
    <t>PRICEWATERHOUSECOOPERS</t>
  </si>
  <si>
    <t>Travel, Subsistence, hospitality</t>
  </si>
  <si>
    <t>Payment to Government Procurement Card</t>
  </si>
  <si>
    <t>Top 20 Individual Credits</t>
  </si>
  <si>
    <t>Testing Circle Limited</t>
  </si>
  <si>
    <t>Everything Everywhere - Airtime</t>
  </si>
  <si>
    <t>NAYLORS SERVICE CHARGE</t>
  </si>
  <si>
    <t>CITY OF WESTMINSTER</t>
  </si>
  <si>
    <t>NHS INFORMATION CENTRE</t>
  </si>
  <si>
    <t>Capital purchases</t>
  </si>
  <si>
    <t>Business rates</t>
  </si>
  <si>
    <t>SPECIALIST COMPUTER CENTRES</t>
  </si>
  <si>
    <t>OXFORD UNIVERSITY INNOVATION LIMITED</t>
  </si>
  <si>
    <t>CNLR HORIZONS LTD T/AS CIC</t>
  </si>
  <si>
    <t>MITIE Business Services</t>
  </si>
  <si>
    <t>KBR</t>
  </si>
  <si>
    <t>Ministry of Defence (MOD)UK single vetting provider (UKSV)</t>
  </si>
  <si>
    <t>XMA Ltd</t>
  </si>
  <si>
    <t>2018/002</t>
  </si>
  <si>
    <t>BL84454</t>
  </si>
  <si>
    <t>Customer Consulting Ltd (CCL)</t>
  </si>
  <si>
    <t>1625-</t>
  </si>
  <si>
    <t>GlobalData UK Ltd</t>
  </si>
  <si>
    <t>INV-013742</t>
  </si>
  <si>
    <t>1256A</t>
  </si>
  <si>
    <t>RINV/00063467</t>
  </si>
  <si>
    <t>PREMIER PARTNERSHIP</t>
  </si>
  <si>
    <t>OP/M297893</t>
  </si>
  <si>
    <t>39521/91414234-</t>
  </si>
  <si>
    <t>Browne Jacobson LLP</t>
  </si>
  <si>
    <t>READING UNIVERSITY</t>
  </si>
  <si>
    <t>DOD'S PARLIAMENTARY COMMUNICATIONS LTD</t>
  </si>
  <si>
    <t>PU37599</t>
  </si>
  <si>
    <t>BIRCHAM DYSON BELL</t>
  </si>
  <si>
    <t>Mazars</t>
  </si>
  <si>
    <t>5501400165a</t>
  </si>
  <si>
    <t>22274/91425355</t>
  </si>
  <si>
    <t>5501400165b-</t>
  </si>
  <si>
    <t>5501400165c</t>
  </si>
  <si>
    <t>Capsticks Solicitors LLP</t>
  </si>
  <si>
    <t>THE ASSOCIATION OF GRADUATE RECRUITERS</t>
  </si>
  <si>
    <t>12674389-</t>
  </si>
  <si>
    <t>DXW Dexterous Digital</t>
  </si>
  <si>
    <t>3301a</t>
  </si>
  <si>
    <t>OP/M301193</t>
  </si>
  <si>
    <t>DELTASCHEME LTD</t>
  </si>
  <si>
    <t>6923-</t>
  </si>
  <si>
    <t>VA170947</t>
  </si>
  <si>
    <t>Centaur Media</t>
  </si>
  <si>
    <t>ERNST &amp; YOUNG</t>
  </si>
  <si>
    <t>GB10100125930a</t>
  </si>
  <si>
    <t>GB10100125930b</t>
  </si>
  <si>
    <t>University of Liverpool</t>
  </si>
  <si>
    <t>Castle Water Ltd</t>
  </si>
  <si>
    <t>ASSOCIATION FOR PROJECT MANAGEMENT</t>
  </si>
  <si>
    <t>MEMB/8761</t>
  </si>
  <si>
    <t>1354737227a</t>
  </si>
  <si>
    <t>1354737227b</t>
  </si>
  <si>
    <t>MOORE STEPHENS</t>
  </si>
  <si>
    <t>03K602</t>
  </si>
  <si>
    <t>1354706946a</t>
  </si>
  <si>
    <t>1354706946c</t>
  </si>
  <si>
    <t>Trinity Mirror Publishing Ltd</t>
  </si>
  <si>
    <t>1281922b</t>
  </si>
  <si>
    <t>NAO14-</t>
  </si>
  <si>
    <t>1703-G379-1029</t>
  </si>
  <si>
    <t>EDITOR SOFTWARE (UK) LTD</t>
  </si>
  <si>
    <t>Bis-Web Ltd t/a Clearview</t>
  </si>
  <si>
    <t>COMPLETE BUSINESS INSTALLATIONS</t>
  </si>
  <si>
    <t>FinancialForce.com, Inc.</t>
  </si>
  <si>
    <t>SIN022915</t>
  </si>
  <si>
    <t>HM TREASURY - Supplier</t>
  </si>
  <si>
    <t>1007551153b</t>
  </si>
  <si>
    <t>1007551153a</t>
  </si>
  <si>
    <t>MCSA Group Ltd t/a CSA Waverley Ltd</t>
  </si>
  <si>
    <t>S-INV+104604</t>
  </si>
  <si>
    <t>GovDelivery LLC</t>
  </si>
  <si>
    <t>VP 64164170 M20201 QF</t>
  </si>
  <si>
    <t>VP 64164170 M20301 UV</t>
  </si>
  <si>
    <t>Auditware Systems Ltd</t>
  </si>
  <si>
    <t>Capital Confirmation Inc.</t>
  </si>
  <si>
    <t>INV20170523</t>
  </si>
  <si>
    <t>420110156 May 17</t>
  </si>
  <si>
    <t>Conferences and Events</t>
  </si>
  <si>
    <t>Recruitment and advertising costs</t>
  </si>
  <si>
    <t>Hunts Office Furniture &amp; Interiors Ltd</t>
  </si>
  <si>
    <t>Professional and Corporate Subscriptions</t>
  </si>
  <si>
    <t>IT equipment, Repairs and Maintenance costs</t>
  </si>
  <si>
    <t xml:space="preserve">Details removed under the Data Protection 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</si>
</sst>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2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4" xfId="0" applyBorder="1"/>
    <xf numFmtId="0" fontId="0" fillId="0" borderId="1" xfId="0" applyBorder="1"/>
    <xf numFmtId="0" fontId="2" fillId="3" borderId="6" xfId="0" applyFont="1" applyFill="1" applyBorder="1"/>
    <xf numFmtId="0" fontId="2" fillId="3" borderId="7" xfId="0" applyFont="1" applyFill="1" applyBorder="1"/>
    <xf numFmtId="14" fontId="0" fillId="0" borderId="0" xfId="0" applyNumberFormat="1"/>
    <xf numFmtId="0" fontId="2" fillId="3" borderId="1" xfId="0" applyFont="1" applyFill="1" applyBorder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44" fontId="3" fillId="4" borderId="3" xfId="0" applyNumberFormat="1" applyFont="1" applyFill="1" applyBorder="1" applyAlignment="1">
      <alignment horizontal="left" vertical="top" wrapText="1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workbookViewId="0">
      <selection activeCell="C17" sqref="C17"/>
    </sheetView>
  </sheetViews>
  <sheetFormatPr defaultRowHeight="15" x14ac:dyDescent="0.25"/>
  <cols>
    <col min="1" max="1" width="45.7109375" bestFit="1" customWidth="1"/>
    <col min="2" max="2" width="30.28515625" bestFit="1" customWidth="1"/>
    <col min="3" max="3" width="23" bestFit="1" customWidth="1"/>
    <col min="4" max="4" width="21.140625" customWidth="1"/>
    <col min="5" max="5" width="67.7109375" bestFit="1" customWidth="1"/>
    <col min="6" max="6" width="19.7109375" style="18" customWidth="1"/>
    <col min="7" max="7" width="26.140625" style="15" bestFit="1" customWidth="1"/>
    <col min="8" max="8" width="37.85546875" customWidth="1"/>
  </cols>
  <sheetData>
    <row r="1" spans="1:7" x14ac:dyDescent="0.25">
      <c r="A1" s="2" t="s">
        <v>5</v>
      </c>
      <c r="B1" s="2" t="s">
        <v>6</v>
      </c>
      <c r="C1" s="2" t="s">
        <v>39</v>
      </c>
      <c r="D1" s="2" t="s">
        <v>40</v>
      </c>
      <c r="E1" s="2" t="s">
        <v>42</v>
      </c>
      <c r="F1" s="17" t="s">
        <v>41</v>
      </c>
      <c r="G1" s="2" t="s">
        <v>43</v>
      </c>
    </row>
    <row r="2" spans="1:7" x14ac:dyDescent="0.25">
      <c r="A2" t="s">
        <v>135</v>
      </c>
      <c r="B2" t="s">
        <v>9</v>
      </c>
      <c r="C2" t="s">
        <v>66</v>
      </c>
      <c r="D2" s="10">
        <v>42865</v>
      </c>
      <c r="E2" t="s">
        <v>59</v>
      </c>
      <c r="F2" s="18">
        <v>175969.47</v>
      </c>
      <c r="G2" s="15" t="s">
        <v>92</v>
      </c>
    </row>
    <row r="3" spans="1:7" x14ac:dyDescent="0.25">
      <c r="A3" t="s">
        <v>7</v>
      </c>
      <c r="B3" t="s">
        <v>8</v>
      </c>
      <c r="C3" t="s">
        <v>66</v>
      </c>
      <c r="D3" s="10">
        <v>42870</v>
      </c>
      <c r="E3" t="s">
        <v>48</v>
      </c>
      <c r="F3" s="18">
        <v>159986</v>
      </c>
      <c r="G3" s="15" t="s">
        <v>104</v>
      </c>
    </row>
    <row r="4" spans="1:7" x14ac:dyDescent="0.25">
      <c r="A4" t="s">
        <v>57</v>
      </c>
      <c r="B4" t="s">
        <v>8</v>
      </c>
      <c r="C4" t="s">
        <v>66</v>
      </c>
      <c r="D4" s="10">
        <v>42857</v>
      </c>
      <c r="E4" t="s">
        <v>65</v>
      </c>
      <c r="F4" s="18">
        <v>133178.4</v>
      </c>
      <c r="G4" s="15" t="s">
        <v>67</v>
      </c>
    </row>
    <row r="5" spans="1:7" x14ac:dyDescent="0.25">
      <c r="A5" t="s">
        <v>31</v>
      </c>
      <c r="B5" t="s">
        <v>32</v>
      </c>
      <c r="C5" t="s">
        <v>66</v>
      </c>
      <c r="D5" s="10">
        <v>42871</v>
      </c>
      <c r="E5" t="s">
        <v>33</v>
      </c>
      <c r="F5" s="18">
        <v>129166.28</v>
      </c>
      <c r="G5" s="15">
        <v>3978</v>
      </c>
    </row>
    <row r="6" spans="1:7" x14ac:dyDescent="0.25">
      <c r="A6" t="s">
        <v>13</v>
      </c>
      <c r="B6" t="s">
        <v>11</v>
      </c>
      <c r="C6" t="s">
        <v>66</v>
      </c>
      <c r="D6" s="10">
        <v>42857</v>
      </c>
      <c r="E6" t="s">
        <v>30</v>
      </c>
      <c r="F6" s="18">
        <v>85963.28</v>
      </c>
      <c r="G6" s="15">
        <v>211135370</v>
      </c>
    </row>
    <row r="7" spans="1:7" x14ac:dyDescent="0.25">
      <c r="A7" t="s">
        <v>13</v>
      </c>
      <c r="B7" t="s">
        <v>11</v>
      </c>
      <c r="C7" t="s">
        <v>66</v>
      </c>
      <c r="D7" s="10">
        <v>42877</v>
      </c>
      <c r="E7" t="s">
        <v>30</v>
      </c>
      <c r="F7" s="18">
        <v>85963.28</v>
      </c>
      <c r="G7" s="15">
        <v>211138238</v>
      </c>
    </row>
    <row r="8" spans="1:7" x14ac:dyDescent="0.25">
      <c r="A8" t="s">
        <v>135</v>
      </c>
      <c r="B8" t="s">
        <v>9</v>
      </c>
      <c r="C8" t="s">
        <v>66</v>
      </c>
      <c r="D8" s="10">
        <v>42864</v>
      </c>
      <c r="E8" t="s">
        <v>127</v>
      </c>
      <c r="F8" s="18">
        <v>77000</v>
      </c>
      <c r="G8" s="15">
        <v>15828</v>
      </c>
    </row>
    <row r="9" spans="1:7" x14ac:dyDescent="0.25">
      <c r="A9" t="s">
        <v>7</v>
      </c>
      <c r="B9" t="s">
        <v>8</v>
      </c>
      <c r="C9" t="s">
        <v>66</v>
      </c>
      <c r="D9" s="10">
        <v>42864</v>
      </c>
      <c r="E9" t="s">
        <v>26</v>
      </c>
      <c r="F9" s="18">
        <v>40000</v>
      </c>
      <c r="G9" s="15">
        <v>8684272</v>
      </c>
    </row>
    <row r="10" spans="1:7" x14ac:dyDescent="0.25">
      <c r="A10" t="s">
        <v>58</v>
      </c>
      <c r="B10" t="s">
        <v>11</v>
      </c>
      <c r="C10" t="s">
        <v>66</v>
      </c>
      <c r="D10" s="10">
        <v>42888</v>
      </c>
      <c r="E10" t="s">
        <v>55</v>
      </c>
      <c r="F10" s="18">
        <v>36255.800000000003</v>
      </c>
      <c r="G10" s="15" t="s">
        <v>130</v>
      </c>
    </row>
    <row r="11" spans="1:7" x14ac:dyDescent="0.25">
      <c r="A11" t="s">
        <v>13</v>
      </c>
      <c r="B11" t="s">
        <v>11</v>
      </c>
      <c r="C11" t="s">
        <v>66</v>
      </c>
      <c r="D11" s="10">
        <v>42857</v>
      </c>
      <c r="E11" t="s">
        <v>23</v>
      </c>
      <c r="F11" s="18">
        <v>31615.78</v>
      </c>
      <c r="G11" s="15" t="s">
        <v>73</v>
      </c>
    </row>
    <row r="12" spans="1:7" x14ac:dyDescent="0.25">
      <c r="A12" t="s">
        <v>134</v>
      </c>
      <c r="B12" t="s">
        <v>19</v>
      </c>
      <c r="C12" t="s">
        <v>66</v>
      </c>
      <c r="D12" s="10">
        <v>42857</v>
      </c>
      <c r="E12" t="s">
        <v>70</v>
      </c>
      <c r="F12" s="18">
        <v>29660</v>
      </c>
      <c r="G12" s="15" t="s">
        <v>71</v>
      </c>
    </row>
    <row r="13" spans="1:7" x14ac:dyDescent="0.25">
      <c r="A13" t="s">
        <v>7</v>
      </c>
      <c r="B13" t="s">
        <v>8</v>
      </c>
      <c r="C13" t="s">
        <v>66</v>
      </c>
      <c r="D13" s="10">
        <v>42870</v>
      </c>
      <c r="E13" t="s">
        <v>48</v>
      </c>
      <c r="F13" s="18">
        <v>29616</v>
      </c>
      <c r="G13" s="15" t="s">
        <v>105</v>
      </c>
    </row>
    <row r="14" spans="1:7" x14ac:dyDescent="0.25">
      <c r="A14" t="s">
        <v>7</v>
      </c>
      <c r="B14" t="s">
        <v>8</v>
      </c>
      <c r="C14" t="s">
        <v>66</v>
      </c>
      <c r="D14" s="10">
        <v>42858</v>
      </c>
      <c r="E14" t="s">
        <v>93</v>
      </c>
      <c r="F14" s="18">
        <v>24360</v>
      </c>
      <c r="G14" s="15">
        <v>6923</v>
      </c>
    </row>
    <row r="15" spans="1:7" x14ac:dyDescent="0.25">
      <c r="A15" t="s">
        <v>16</v>
      </c>
      <c r="B15" t="s">
        <v>20</v>
      </c>
      <c r="C15" t="s">
        <v>66</v>
      </c>
      <c r="D15" s="10">
        <v>42863</v>
      </c>
      <c r="E15" t="s">
        <v>44</v>
      </c>
      <c r="F15" s="18">
        <v>23668</v>
      </c>
      <c r="G15" s="15">
        <v>532503</v>
      </c>
    </row>
    <row r="16" spans="1:7" x14ac:dyDescent="0.25">
      <c r="A16" t="s">
        <v>7</v>
      </c>
      <c r="B16" t="s">
        <v>8</v>
      </c>
      <c r="C16" t="s">
        <v>66</v>
      </c>
      <c r="D16" s="10">
        <v>42864</v>
      </c>
      <c r="E16" t="s">
        <v>97</v>
      </c>
      <c r="F16" s="18">
        <v>23640</v>
      </c>
      <c r="G16" s="15" t="s">
        <v>98</v>
      </c>
    </row>
    <row r="17" spans="1:7" x14ac:dyDescent="0.25">
      <c r="A17" t="s">
        <v>7</v>
      </c>
      <c r="B17" t="s">
        <v>8</v>
      </c>
      <c r="C17" t="s">
        <v>66</v>
      </c>
      <c r="D17" s="10">
        <v>42871</v>
      </c>
      <c r="E17" t="s">
        <v>48</v>
      </c>
      <c r="F17" s="18">
        <v>22500</v>
      </c>
      <c r="G17" s="15">
        <v>1354731374</v>
      </c>
    </row>
    <row r="18" spans="1:7" x14ac:dyDescent="0.25">
      <c r="A18" t="s">
        <v>7</v>
      </c>
      <c r="B18" t="s">
        <v>8</v>
      </c>
      <c r="C18" t="s">
        <v>66</v>
      </c>
      <c r="D18" s="10">
        <v>42871</v>
      </c>
      <c r="E18" t="s">
        <v>48</v>
      </c>
      <c r="F18" s="18">
        <v>22000</v>
      </c>
      <c r="G18" s="15">
        <v>1354719696</v>
      </c>
    </row>
    <row r="19" spans="1:7" x14ac:dyDescent="0.25">
      <c r="A19" t="s">
        <v>7</v>
      </c>
      <c r="B19" t="s">
        <v>8</v>
      </c>
      <c r="C19" t="s">
        <v>66</v>
      </c>
      <c r="D19" s="10">
        <v>42831</v>
      </c>
      <c r="E19" t="s">
        <v>29</v>
      </c>
      <c r="F19" s="18">
        <v>21777</v>
      </c>
      <c r="G19" s="15" t="s">
        <v>83</v>
      </c>
    </row>
    <row r="20" spans="1:7" x14ac:dyDescent="0.25">
      <c r="A20" t="s">
        <v>7</v>
      </c>
      <c r="B20" t="s">
        <v>8</v>
      </c>
      <c r="C20" t="s">
        <v>66</v>
      </c>
      <c r="D20" s="10">
        <v>42863</v>
      </c>
      <c r="E20" t="s">
        <v>29</v>
      </c>
      <c r="F20" s="18">
        <v>21777</v>
      </c>
      <c r="G20" s="15" t="s">
        <v>85</v>
      </c>
    </row>
    <row r="21" spans="1:7" x14ac:dyDescent="0.25">
      <c r="A21" t="s">
        <v>7</v>
      </c>
      <c r="B21" t="s">
        <v>8</v>
      </c>
      <c r="C21" t="s">
        <v>66</v>
      </c>
      <c r="D21" s="10">
        <v>42857</v>
      </c>
      <c r="E21" t="s">
        <v>68</v>
      </c>
      <c r="F21" s="18">
        <v>21176.65</v>
      </c>
      <c r="G21" s="15">
        <v>1625</v>
      </c>
    </row>
    <row r="22" spans="1:7" x14ac:dyDescent="0.25">
      <c r="A22" t="s">
        <v>7</v>
      </c>
      <c r="B22" t="s">
        <v>8</v>
      </c>
      <c r="C22" t="s">
        <v>66</v>
      </c>
      <c r="D22" s="10">
        <v>42858</v>
      </c>
      <c r="E22" t="s">
        <v>48</v>
      </c>
      <c r="F22" s="18">
        <v>19448</v>
      </c>
      <c r="G22" s="15">
        <v>1354710169</v>
      </c>
    </row>
    <row r="23" spans="1:7" x14ac:dyDescent="0.25">
      <c r="A23" t="s">
        <v>14</v>
      </c>
      <c r="B23" t="s">
        <v>9</v>
      </c>
      <c r="C23" t="s">
        <v>66</v>
      </c>
      <c r="D23" s="10">
        <v>42880</v>
      </c>
      <c r="E23" t="s">
        <v>53</v>
      </c>
      <c r="F23" s="18">
        <v>16495.990000000002</v>
      </c>
      <c r="G23" s="15">
        <v>1258355396</v>
      </c>
    </row>
    <row r="24" spans="1:7" x14ac:dyDescent="0.25">
      <c r="A24" t="s">
        <v>7</v>
      </c>
      <c r="B24" t="s">
        <v>8</v>
      </c>
      <c r="C24" t="s">
        <v>66</v>
      </c>
      <c r="D24" s="10">
        <v>42864</v>
      </c>
      <c r="E24" t="s">
        <v>26</v>
      </c>
      <c r="F24" s="18">
        <v>16212</v>
      </c>
      <c r="G24" s="15">
        <v>8679264</v>
      </c>
    </row>
    <row r="25" spans="1:7" x14ac:dyDescent="0.25">
      <c r="A25" t="s">
        <v>21</v>
      </c>
      <c r="B25" t="s">
        <v>11</v>
      </c>
      <c r="C25" t="s">
        <v>66</v>
      </c>
      <c r="D25" s="10">
        <v>42865</v>
      </c>
      <c r="E25" t="s">
        <v>25</v>
      </c>
      <c r="F25" s="18">
        <v>15645.22</v>
      </c>
      <c r="G25" s="15">
        <v>2816489</v>
      </c>
    </row>
    <row r="26" spans="1:7" x14ac:dyDescent="0.25">
      <c r="A26" t="s">
        <v>13</v>
      </c>
      <c r="B26" t="s">
        <v>11</v>
      </c>
      <c r="C26" t="s">
        <v>66</v>
      </c>
      <c r="D26" s="10">
        <v>42865</v>
      </c>
      <c r="E26" t="s">
        <v>54</v>
      </c>
      <c r="F26" s="18">
        <v>15161.25</v>
      </c>
      <c r="G26" s="15">
        <v>30536</v>
      </c>
    </row>
    <row r="27" spans="1:7" x14ac:dyDescent="0.25">
      <c r="A27" t="s">
        <v>21</v>
      </c>
      <c r="B27" t="s">
        <v>11</v>
      </c>
      <c r="C27" t="s">
        <v>66</v>
      </c>
      <c r="D27" s="10">
        <v>42865</v>
      </c>
      <c r="E27" t="s">
        <v>25</v>
      </c>
      <c r="F27" s="18">
        <v>15085.19</v>
      </c>
      <c r="G27" s="15">
        <v>2817121</v>
      </c>
    </row>
    <row r="28" spans="1:7" x14ac:dyDescent="0.25">
      <c r="A28" t="s">
        <v>7</v>
      </c>
      <c r="B28" t="s">
        <v>8</v>
      </c>
      <c r="C28" t="s">
        <v>66</v>
      </c>
      <c r="D28" s="10">
        <v>42863</v>
      </c>
      <c r="E28" t="s">
        <v>82</v>
      </c>
      <c r="F28" s="18">
        <v>13400</v>
      </c>
      <c r="G28" s="15">
        <v>1266845</v>
      </c>
    </row>
    <row r="29" spans="1:7" x14ac:dyDescent="0.25">
      <c r="A29" t="s">
        <v>7</v>
      </c>
      <c r="B29" t="s">
        <v>8</v>
      </c>
      <c r="C29" t="s">
        <v>66</v>
      </c>
      <c r="D29" s="10">
        <v>42867</v>
      </c>
      <c r="E29" t="s">
        <v>97</v>
      </c>
      <c r="F29" s="18">
        <v>12800</v>
      </c>
      <c r="G29" s="15" t="s">
        <v>99</v>
      </c>
    </row>
    <row r="30" spans="1:7" x14ac:dyDescent="0.25">
      <c r="A30" t="s">
        <v>7</v>
      </c>
      <c r="B30" t="s">
        <v>8</v>
      </c>
      <c r="C30" t="s">
        <v>66</v>
      </c>
      <c r="D30" s="10">
        <v>42877</v>
      </c>
      <c r="E30" t="s">
        <v>29</v>
      </c>
      <c r="F30" s="18">
        <v>10000</v>
      </c>
      <c r="G30" s="15">
        <v>5501415517</v>
      </c>
    </row>
    <row r="31" spans="1:7" x14ac:dyDescent="0.25">
      <c r="A31" t="s">
        <v>7</v>
      </c>
      <c r="B31" t="s">
        <v>8</v>
      </c>
      <c r="C31" t="s">
        <v>66</v>
      </c>
      <c r="D31" s="10">
        <v>42864</v>
      </c>
      <c r="E31" t="s">
        <v>97</v>
      </c>
      <c r="F31" s="18">
        <v>8560</v>
      </c>
      <c r="G31" s="15" t="s">
        <v>98</v>
      </c>
    </row>
    <row r="32" spans="1:7" x14ac:dyDescent="0.25">
      <c r="A32" t="s">
        <v>7</v>
      </c>
      <c r="B32" t="s">
        <v>8</v>
      </c>
      <c r="C32" t="s">
        <v>66</v>
      </c>
      <c r="D32" s="10">
        <v>42871</v>
      </c>
      <c r="E32" t="s">
        <v>106</v>
      </c>
      <c r="F32" s="18">
        <v>8325</v>
      </c>
      <c r="G32" s="15" t="s">
        <v>107</v>
      </c>
    </row>
    <row r="33" spans="1:7" x14ac:dyDescent="0.25">
      <c r="A33" t="s">
        <v>7</v>
      </c>
      <c r="B33" t="s">
        <v>8</v>
      </c>
      <c r="C33" t="s">
        <v>66</v>
      </c>
      <c r="D33" s="10">
        <v>42858</v>
      </c>
      <c r="E33" t="s">
        <v>29</v>
      </c>
      <c r="F33" s="18">
        <v>7243.89</v>
      </c>
      <c r="G33" s="15">
        <v>5501415519</v>
      </c>
    </row>
    <row r="34" spans="1:7" x14ac:dyDescent="0.25">
      <c r="A34" t="s">
        <v>7</v>
      </c>
      <c r="B34" t="s">
        <v>8</v>
      </c>
      <c r="C34" t="s">
        <v>66</v>
      </c>
      <c r="D34" s="10">
        <v>42859</v>
      </c>
      <c r="E34" t="s">
        <v>29</v>
      </c>
      <c r="F34" s="18">
        <v>7222.22</v>
      </c>
      <c r="G34" s="15">
        <v>5501380839</v>
      </c>
    </row>
    <row r="35" spans="1:7" x14ac:dyDescent="0.25">
      <c r="A35" t="s">
        <v>7</v>
      </c>
      <c r="B35" t="s">
        <v>8</v>
      </c>
      <c r="C35" t="s">
        <v>66</v>
      </c>
      <c r="D35" s="10">
        <v>42877</v>
      </c>
      <c r="E35" t="s">
        <v>29</v>
      </c>
      <c r="F35" s="18">
        <v>7200.55</v>
      </c>
      <c r="G35" s="15">
        <v>5501426929</v>
      </c>
    </row>
    <row r="36" spans="1:7" x14ac:dyDescent="0.25">
      <c r="A36" t="s">
        <v>7</v>
      </c>
      <c r="B36" t="s">
        <v>8</v>
      </c>
      <c r="C36" t="s">
        <v>66</v>
      </c>
      <c r="D36" s="10">
        <v>42874</v>
      </c>
      <c r="E36" t="s">
        <v>48</v>
      </c>
      <c r="F36" s="18">
        <v>7056</v>
      </c>
      <c r="G36" s="15" t="s">
        <v>109</v>
      </c>
    </row>
    <row r="37" spans="1:7" x14ac:dyDescent="0.25">
      <c r="A37" t="s">
        <v>7</v>
      </c>
      <c r="B37" t="s">
        <v>8</v>
      </c>
      <c r="C37" t="s">
        <v>66</v>
      </c>
      <c r="D37" s="10">
        <v>42863</v>
      </c>
      <c r="E37" t="s">
        <v>29</v>
      </c>
      <c r="F37" s="18">
        <v>7051.5</v>
      </c>
      <c r="G37" s="15">
        <v>5501400165</v>
      </c>
    </row>
    <row r="38" spans="1:7" x14ac:dyDescent="0.25">
      <c r="A38" t="s">
        <v>7</v>
      </c>
      <c r="B38" t="s">
        <v>8</v>
      </c>
      <c r="C38" t="s">
        <v>66</v>
      </c>
      <c r="D38" s="10">
        <v>42874</v>
      </c>
      <c r="E38" t="s">
        <v>48</v>
      </c>
      <c r="F38" s="18">
        <v>6720</v>
      </c>
      <c r="G38" s="15" t="s">
        <v>108</v>
      </c>
    </row>
    <row r="39" spans="1:7" x14ac:dyDescent="0.25">
      <c r="A39" t="s">
        <v>7</v>
      </c>
      <c r="B39" t="s">
        <v>8</v>
      </c>
      <c r="C39" t="s">
        <v>66</v>
      </c>
      <c r="D39" s="10">
        <v>42860</v>
      </c>
      <c r="E39" t="s">
        <v>52</v>
      </c>
      <c r="F39" s="18">
        <v>5750</v>
      </c>
      <c r="G39" s="15">
        <v>201485</v>
      </c>
    </row>
    <row r="40" spans="1:7" x14ac:dyDescent="0.25">
      <c r="A40" t="s">
        <v>7</v>
      </c>
      <c r="B40" t="s">
        <v>8</v>
      </c>
      <c r="C40" t="s">
        <v>66</v>
      </c>
      <c r="D40" s="10">
        <v>42857</v>
      </c>
      <c r="E40" t="s">
        <v>68</v>
      </c>
      <c r="F40" s="18">
        <v>5724.2</v>
      </c>
      <c r="G40" s="15">
        <v>1624</v>
      </c>
    </row>
    <row r="41" spans="1:7" x14ac:dyDescent="0.25">
      <c r="A41" t="s">
        <v>131</v>
      </c>
      <c r="B41" t="s">
        <v>12</v>
      </c>
      <c r="C41" t="s">
        <v>66</v>
      </c>
      <c r="D41" s="10">
        <v>42858</v>
      </c>
      <c r="E41" t="s">
        <v>79</v>
      </c>
      <c r="F41" s="18">
        <v>5500</v>
      </c>
      <c r="G41" s="15" t="s">
        <v>80</v>
      </c>
    </row>
    <row r="42" spans="1:7" x14ac:dyDescent="0.25">
      <c r="A42" t="s">
        <v>132</v>
      </c>
      <c r="B42" t="s">
        <v>17</v>
      </c>
      <c r="C42" t="s">
        <v>66</v>
      </c>
      <c r="D42" s="10">
        <v>42864</v>
      </c>
      <c r="E42" t="s">
        <v>45</v>
      </c>
      <c r="F42" s="18">
        <v>5295.84</v>
      </c>
      <c r="G42" s="15">
        <v>231021650</v>
      </c>
    </row>
    <row r="43" spans="1:7" x14ac:dyDescent="0.25">
      <c r="A43" t="s">
        <v>135</v>
      </c>
      <c r="B43" t="s">
        <v>9</v>
      </c>
      <c r="C43" t="s">
        <v>66</v>
      </c>
      <c r="D43" s="10">
        <v>42872</v>
      </c>
      <c r="E43" t="s">
        <v>122</v>
      </c>
      <c r="F43" s="18">
        <v>5190.97</v>
      </c>
      <c r="G43" s="15" t="s">
        <v>123</v>
      </c>
    </row>
    <row r="44" spans="1:7" x14ac:dyDescent="0.25">
      <c r="A44" t="s">
        <v>18</v>
      </c>
      <c r="B44" t="s">
        <v>19</v>
      </c>
      <c r="C44" t="s">
        <v>66</v>
      </c>
      <c r="D44" s="10">
        <v>42877</v>
      </c>
      <c r="E44" t="s">
        <v>74</v>
      </c>
      <c r="F44" s="18">
        <v>5175</v>
      </c>
      <c r="G44" s="15">
        <v>24719</v>
      </c>
    </row>
    <row r="45" spans="1:7" x14ac:dyDescent="0.25">
      <c r="A45" t="s">
        <v>13</v>
      </c>
      <c r="B45" t="s">
        <v>11</v>
      </c>
      <c r="C45" t="s">
        <v>66</v>
      </c>
      <c r="D45" s="10">
        <v>42867</v>
      </c>
      <c r="E45" t="s">
        <v>136</v>
      </c>
      <c r="F45" s="18">
        <v>4800</v>
      </c>
      <c r="G45" s="15" t="s">
        <v>95</v>
      </c>
    </row>
    <row r="46" spans="1:7" x14ac:dyDescent="0.25">
      <c r="A46" t="s">
        <v>7</v>
      </c>
      <c r="B46" t="s">
        <v>8</v>
      </c>
      <c r="C46" t="s">
        <v>66</v>
      </c>
      <c r="D46" s="10">
        <v>42864</v>
      </c>
      <c r="E46" t="s">
        <v>56</v>
      </c>
      <c r="F46" s="18">
        <v>4700</v>
      </c>
      <c r="G46" s="15" t="s">
        <v>89</v>
      </c>
    </row>
    <row r="47" spans="1:7" x14ac:dyDescent="0.25">
      <c r="A47" t="s">
        <v>18</v>
      </c>
      <c r="B47" t="s">
        <v>19</v>
      </c>
      <c r="C47" t="s">
        <v>66</v>
      </c>
      <c r="D47" s="10">
        <v>42836</v>
      </c>
      <c r="E47" t="s">
        <v>74</v>
      </c>
      <c r="F47" s="18">
        <v>4418.75</v>
      </c>
      <c r="G47" s="15">
        <v>24289</v>
      </c>
    </row>
    <row r="48" spans="1:7" x14ac:dyDescent="0.25">
      <c r="A48" t="s">
        <v>10</v>
      </c>
      <c r="B48" t="s">
        <v>11</v>
      </c>
      <c r="C48" t="s">
        <v>66</v>
      </c>
      <c r="D48" s="10">
        <v>42857</v>
      </c>
      <c r="E48" t="s">
        <v>133</v>
      </c>
      <c r="F48" s="18">
        <v>4164.7299999999996</v>
      </c>
      <c r="G48" s="15">
        <v>51206</v>
      </c>
    </row>
    <row r="49" spans="1:7" x14ac:dyDescent="0.25">
      <c r="A49" t="s">
        <v>7</v>
      </c>
      <c r="B49" t="s">
        <v>8</v>
      </c>
      <c r="C49" t="s">
        <v>66</v>
      </c>
      <c r="D49" s="10">
        <v>42871</v>
      </c>
      <c r="E49" t="s">
        <v>60</v>
      </c>
      <c r="F49" s="18">
        <v>4000</v>
      </c>
      <c r="G49" s="15">
        <v>25558</v>
      </c>
    </row>
    <row r="50" spans="1:7" x14ac:dyDescent="0.25">
      <c r="A50" t="s">
        <v>7</v>
      </c>
      <c r="B50" t="s">
        <v>8</v>
      </c>
      <c r="C50" t="s">
        <v>66</v>
      </c>
      <c r="D50" s="10">
        <v>42864</v>
      </c>
      <c r="E50" t="s">
        <v>82</v>
      </c>
      <c r="F50" s="18">
        <v>3750</v>
      </c>
      <c r="G50" s="15">
        <v>1281021</v>
      </c>
    </row>
    <row r="51" spans="1:7" x14ac:dyDescent="0.25">
      <c r="A51" t="s">
        <v>7</v>
      </c>
      <c r="B51" t="s">
        <v>8</v>
      </c>
      <c r="C51" t="s">
        <v>66</v>
      </c>
      <c r="D51" s="10">
        <v>42885</v>
      </c>
      <c r="E51" t="s">
        <v>128</v>
      </c>
      <c r="F51" s="18">
        <v>3500</v>
      </c>
      <c r="G51" s="15" t="s">
        <v>129</v>
      </c>
    </row>
    <row r="52" spans="1:7" x14ac:dyDescent="0.25">
      <c r="A52" t="s">
        <v>7</v>
      </c>
      <c r="B52" t="s">
        <v>8</v>
      </c>
      <c r="C52" t="s">
        <v>66</v>
      </c>
      <c r="D52" s="10">
        <v>42863</v>
      </c>
      <c r="E52" t="s">
        <v>93</v>
      </c>
      <c r="F52" s="18">
        <v>3480</v>
      </c>
      <c r="G52" s="15" t="s">
        <v>94</v>
      </c>
    </row>
    <row r="53" spans="1:7" x14ac:dyDescent="0.25">
      <c r="A53" t="s">
        <v>21</v>
      </c>
      <c r="B53" t="s">
        <v>11</v>
      </c>
      <c r="C53" t="s">
        <v>66</v>
      </c>
      <c r="D53" s="10">
        <v>42867</v>
      </c>
      <c r="E53" t="s">
        <v>22</v>
      </c>
      <c r="F53" s="18">
        <v>3461.45</v>
      </c>
      <c r="G53" s="15">
        <v>12031340</v>
      </c>
    </row>
    <row r="54" spans="1:7" x14ac:dyDescent="0.25">
      <c r="A54" t="s">
        <v>18</v>
      </c>
      <c r="B54" t="s">
        <v>19</v>
      </c>
      <c r="C54" t="s">
        <v>66</v>
      </c>
      <c r="D54" s="10">
        <v>42863</v>
      </c>
      <c r="E54" t="s">
        <v>74</v>
      </c>
      <c r="F54" s="18">
        <v>3450</v>
      </c>
      <c r="G54" s="15">
        <v>24454</v>
      </c>
    </row>
    <row r="55" spans="1:7" x14ac:dyDescent="0.25">
      <c r="A55" t="s">
        <v>13</v>
      </c>
      <c r="B55" t="s">
        <v>11</v>
      </c>
      <c r="C55" t="s">
        <v>66</v>
      </c>
      <c r="D55" s="10">
        <v>42877</v>
      </c>
      <c r="E55" t="s">
        <v>115</v>
      </c>
      <c r="F55" s="18">
        <v>2925</v>
      </c>
      <c r="G55" s="15">
        <v>21073</v>
      </c>
    </row>
    <row r="56" spans="1:7" x14ac:dyDescent="0.25">
      <c r="A56" t="s">
        <v>7</v>
      </c>
      <c r="B56" t="s">
        <v>8</v>
      </c>
      <c r="C56" t="s">
        <v>66</v>
      </c>
      <c r="D56" s="10">
        <v>42880</v>
      </c>
      <c r="E56" t="s">
        <v>34</v>
      </c>
      <c r="F56" s="18">
        <v>2850</v>
      </c>
      <c r="G56" s="15">
        <v>106662</v>
      </c>
    </row>
    <row r="57" spans="1:7" x14ac:dyDescent="0.25">
      <c r="A57" t="s">
        <v>7</v>
      </c>
      <c r="B57" t="s">
        <v>8</v>
      </c>
      <c r="C57" t="s">
        <v>66</v>
      </c>
      <c r="D57" s="10">
        <v>42886</v>
      </c>
      <c r="E57" t="s">
        <v>34</v>
      </c>
      <c r="F57" s="18">
        <v>2850</v>
      </c>
      <c r="G57" s="15">
        <v>106693</v>
      </c>
    </row>
    <row r="58" spans="1:7" x14ac:dyDescent="0.25">
      <c r="A58" t="s">
        <v>27</v>
      </c>
      <c r="B58" t="s">
        <v>8</v>
      </c>
      <c r="C58" t="s">
        <v>66</v>
      </c>
      <c r="D58" s="10">
        <v>42873</v>
      </c>
      <c r="E58" t="s">
        <v>28</v>
      </c>
      <c r="F58" s="18">
        <v>2787.4</v>
      </c>
      <c r="G58" s="15">
        <v>1007551505</v>
      </c>
    </row>
    <row r="59" spans="1:7" x14ac:dyDescent="0.25">
      <c r="A59" t="s">
        <v>7</v>
      </c>
      <c r="B59" t="s">
        <v>8</v>
      </c>
      <c r="C59" t="s">
        <v>66</v>
      </c>
      <c r="D59" s="10">
        <v>42874</v>
      </c>
      <c r="E59" t="s">
        <v>68</v>
      </c>
      <c r="F59" s="18">
        <v>2571.9</v>
      </c>
      <c r="G59" s="15">
        <v>1636</v>
      </c>
    </row>
    <row r="60" spans="1:7" x14ac:dyDescent="0.25">
      <c r="A60" t="s">
        <v>135</v>
      </c>
      <c r="B60" t="s">
        <v>9</v>
      </c>
      <c r="C60" t="s">
        <v>66</v>
      </c>
      <c r="D60" s="10">
        <v>42881</v>
      </c>
      <c r="E60" t="s">
        <v>15</v>
      </c>
      <c r="F60" s="18">
        <v>2557.3200000000002</v>
      </c>
      <c r="G60" s="15" t="s">
        <v>126</v>
      </c>
    </row>
    <row r="61" spans="1:7" x14ac:dyDescent="0.25">
      <c r="A61" t="s">
        <v>135</v>
      </c>
      <c r="B61" t="s">
        <v>9</v>
      </c>
      <c r="C61" t="s">
        <v>66</v>
      </c>
      <c r="D61" s="10">
        <v>42864</v>
      </c>
      <c r="E61" t="s">
        <v>15</v>
      </c>
      <c r="F61" s="18">
        <v>2556.81</v>
      </c>
      <c r="G61" s="15" t="s">
        <v>125</v>
      </c>
    </row>
    <row r="62" spans="1:7" x14ac:dyDescent="0.25">
      <c r="A62" t="s">
        <v>27</v>
      </c>
      <c r="B62" t="s">
        <v>8</v>
      </c>
      <c r="C62" t="s">
        <v>66</v>
      </c>
      <c r="D62" s="10">
        <v>42872</v>
      </c>
      <c r="E62" t="s">
        <v>28</v>
      </c>
      <c r="F62" s="18">
        <v>2500</v>
      </c>
      <c r="G62" s="15">
        <v>1007545449</v>
      </c>
    </row>
    <row r="63" spans="1:7" x14ac:dyDescent="0.25">
      <c r="A63" t="s">
        <v>27</v>
      </c>
      <c r="B63" t="s">
        <v>8</v>
      </c>
      <c r="C63" t="s">
        <v>66</v>
      </c>
      <c r="D63" s="10">
        <v>42872</v>
      </c>
      <c r="E63" t="s">
        <v>28</v>
      </c>
      <c r="F63" s="18">
        <v>2500</v>
      </c>
      <c r="G63" s="15">
        <v>1007548985</v>
      </c>
    </row>
    <row r="64" spans="1:7" x14ac:dyDescent="0.25">
      <c r="A64" t="s">
        <v>27</v>
      </c>
      <c r="B64" t="s">
        <v>8</v>
      </c>
      <c r="C64" t="s">
        <v>66</v>
      </c>
      <c r="D64" s="10">
        <v>42871</v>
      </c>
      <c r="E64" t="s">
        <v>28</v>
      </c>
      <c r="F64" s="18">
        <v>2500</v>
      </c>
      <c r="G64" s="15">
        <v>1007545448</v>
      </c>
    </row>
    <row r="65" spans="1:7" x14ac:dyDescent="0.25">
      <c r="A65" t="s">
        <v>27</v>
      </c>
      <c r="B65" t="s">
        <v>8</v>
      </c>
      <c r="C65" t="s">
        <v>66</v>
      </c>
      <c r="D65" s="10">
        <v>42879</v>
      </c>
      <c r="E65" t="s">
        <v>28</v>
      </c>
      <c r="F65" s="18">
        <v>2500</v>
      </c>
      <c r="G65" s="15">
        <v>1007571338</v>
      </c>
    </row>
    <row r="66" spans="1:7" x14ac:dyDescent="0.25">
      <c r="A66" t="s">
        <v>27</v>
      </c>
      <c r="B66" t="s">
        <v>8</v>
      </c>
      <c r="C66" t="s">
        <v>66</v>
      </c>
      <c r="D66" s="10">
        <v>42877</v>
      </c>
      <c r="E66" t="s">
        <v>28</v>
      </c>
      <c r="F66" s="18">
        <v>2500</v>
      </c>
      <c r="G66" s="15">
        <v>1007563844</v>
      </c>
    </row>
    <row r="67" spans="1:7" x14ac:dyDescent="0.25">
      <c r="A67" t="s">
        <v>27</v>
      </c>
      <c r="B67" t="s">
        <v>8</v>
      </c>
      <c r="C67" t="s">
        <v>66</v>
      </c>
      <c r="D67" s="10">
        <v>42885</v>
      </c>
      <c r="E67" t="s">
        <v>28</v>
      </c>
      <c r="F67" s="18">
        <v>2500</v>
      </c>
      <c r="G67" s="15">
        <v>1007589180</v>
      </c>
    </row>
    <row r="68" spans="1:7" x14ac:dyDescent="0.25">
      <c r="A68" t="s">
        <v>27</v>
      </c>
      <c r="B68" t="s">
        <v>8</v>
      </c>
      <c r="C68" t="s">
        <v>66</v>
      </c>
      <c r="D68" s="10">
        <v>42873</v>
      </c>
      <c r="E68" t="s">
        <v>28</v>
      </c>
      <c r="F68" s="18">
        <v>2437.75</v>
      </c>
      <c r="G68" s="15">
        <v>1007551521</v>
      </c>
    </row>
    <row r="69" spans="1:7" x14ac:dyDescent="0.25">
      <c r="A69" t="s">
        <v>27</v>
      </c>
      <c r="B69" t="s">
        <v>8</v>
      </c>
      <c r="C69" t="s">
        <v>66</v>
      </c>
      <c r="D69" s="10">
        <v>42879</v>
      </c>
      <c r="E69" t="s">
        <v>28</v>
      </c>
      <c r="F69" s="18">
        <v>2375</v>
      </c>
      <c r="G69" s="15">
        <v>1007571341</v>
      </c>
    </row>
    <row r="70" spans="1:7" x14ac:dyDescent="0.25">
      <c r="A70" t="s">
        <v>16</v>
      </c>
      <c r="B70" t="s">
        <v>17</v>
      </c>
      <c r="C70" t="s">
        <v>66</v>
      </c>
      <c r="D70" s="10">
        <v>42879</v>
      </c>
      <c r="E70" t="s">
        <v>64</v>
      </c>
      <c r="F70" s="18">
        <v>2301</v>
      </c>
      <c r="G70" s="15">
        <v>7489817</v>
      </c>
    </row>
    <row r="71" spans="1:7" x14ac:dyDescent="0.25">
      <c r="A71" t="s">
        <v>50</v>
      </c>
      <c r="B71" t="s">
        <v>32</v>
      </c>
      <c r="C71" t="s">
        <v>66</v>
      </c>
      <c r="D71" s="10">
        <v>42879</v>
      </c>
      <c r="E71" t="s">
        <v>47</v>
      </c>
      <c r="F71" s="18">
        <v>2262.63</v>
      </c>
      <c r="G71" s="16">
        <v>42856</v>
      </c>
    </row>
    <row r="72" spans="1:7" x14ac:dyDescent="0.25">
      <c r="A72" t="s">
        <v>21</v>
      </c>
      <c r="B72" t="s">
        <v>11</v>
      </c>
      <c r="C72" t="s">
        <v>66</v>
      </c>
      <c r="D72" s="10">
        <v>42867</v>
      </c>
      <c r="E72" t="s">
        <v>101</v>
      </c>
      <c r="F72" s="18">
        <v>2258.52</v>
      </c>
      <c r="G72" s="15">
        <v>162258</v>
      </c>
    </row>
    <row r="73" spans="1:7" x14ac:dyDescent="0.25">
      <c r="A73" t="s">
        <v>27</v>
      </c>
      <c r="B73" t="s">
        <v>8</v>
      </c>
      <c r="C73" t="s">
        <v>66</v>
      </c>
      <c r="D73" s="10">
        <v>42866</v>
      </c>
      <c r="E73" t="s">
        <v>28</v>
      </c>
      <c r="F73" s="18">
        <v>2229.92</v>
      </c>
      <c r="G73" s="15">
        <v>1007536243</v>
      </c>
    </row>
    <row r="74" spans="1:7" x14ac:dyDescent="0.25">
      <c r="A74" t="s">
        <v>18</v>
      </c>
      <c r="B74" t="s">
        <v>19</v>
      </c>
      <c r="C74" t="s">
        <v>66</v>
      </c>
      <c r="D74" s="10">
        <v>42863</v>
      </c>
      <c r="E74" t="s">
        <v>78</v>
      </c>
      <c r="F74" s="18">
        <v>2208.3200000000002</v>
      </c>
      <c r="G74" s="15">
        <v>120339</v>
      </c>
    </row>
    <row r="75" spans="1:7" x14ac:dyDescent="0.25">
      <c r="A75" t="s">
        <v>7</v>
      </c>
      <c r="B75" t="s">
        <v>8</v>
      </c>
      <c r="C75" t="s">
        <v>66</v>
      </c>
      <c r="D75" s="10">
        <v>42871</v>
      </c>
      <c r="E75" t="s">
        <v>82</v>
      </c>
      <c r="F75" s="18">
        <v>2200</v>
      </c>
      <c r="G75" s="15">
        <v>1281922</v>
      </c>
    </row>
    <row r="76" spans="1:7" x14ac:dyDescent="0.25">
      <c r="A76" t="s">
        <v>27</v>
      </c>
      <c r="B76" t="s">
        <v>8</v>
      </c>
      <c r="C76" t="s">
        <v>66</v>
      </c>
      <c r="D76" s="10">
        <v>42872</v>
      </c>
      <c r="E76" t="s">
        <v>28</v>
      </c>
      <c r="F76" s="18">
        <v>2187.5</v>
      </c>
      <c r="G76" s="15">
        <v>1007545452</v>
      </c>
    </row>
    <row r="77" spans="1:7" x14ac:dyDescent="0.25">
      <c r="A77" t="s">
        <v>27</v>
      </c>
      <c r="B77" t="s">
        <v>8</v>
      </c>
      <c r="C77" t="s">
        <v>66</v>
      </c>
      <c r="D77" s="10">
        <v>42878</v>
      </c>
      <c r="E77" t="s">
        <v>28</v>
      </c>
      <c r="F77" s="18">
        <v>2187.5</v>
      </c>
      <c r="G77" s="15">
        <v>1007568213</v>
      </c>
    </row>
    <row r="78" spans="1:7" x14ac:dyDescent="0.25">
      <c r="A78" t="s">
        <v>18</v>
      </c>
      <c r="B78" t="s">
        <v>19</v>
      </c>
      <c r="C78" t="s">
        <v>66</v>
      </c>
      <c r="D78" s="10">
        <v>42851</v>
      </c>
      <c r="E78" t="s">
        <v>74</v>
      </c>
      <c r="F78" s="18">
        <v>2156.25</v>
      </c>
      <c r="G78" s="15">
        <v>24362</v>
      </c>
    </row>
    <row r="79" spans="1:7" x14ac:dyDescent="0.25">
      <c r="A79" t="s">
        <v>7</v>
      </c>
      <c r="B79" t="s">
        <v>8</v>
      </c>
      <c r="C79" t="s">
        <v>66</v>
      </c>
      <c r="D79" s="10">
        <v>42858</v>
      </c>
      <c r="E79" t="s">
        <v>29</v>
      </c>
      <c r="F79" s="18">
        <v>2033.61</v>
      </c>
      <c r="G79" s="15">
        <v>5501415518</v>
      </c>
    </row>
    <row r="80" spans="1:7" x14ac:dyDescent="0.25">
      <c r="A80" t="s">
        <v>7</v>
      </c>
      <c r="B80" t="s">
        <v>8</v>
      </c>
      <c r="C80" t="s">
        <v>66</v>
      </c>
      <c r="D80" s="10">
        <v>42877</v>
      </c>
      <c r="E80" t="s">
        <v>29</v>
      </c>
      <c r="F80" s="18">
        <v>2021.95</v>
      </c>
      <c r="G80" s="15">
        <v>5501426928</v>
      </c>
    </row>
    <row r="81" spans="1:7" x14ac:dyDescent="0.25">
      <c r="A81" t="s">
        <v>27</v>
      </c>
      <c r="B81" t="s">
        <v>8</v>
      </c>
      <c r="C81" t="s">
        <v>66</v>
      </c>
      <c r="D81" s="10">
        <v>42886</v>
      </c>
      <c r="E81" t="s">
        <v>28</v>
      </c>
      <c r="F81" s="18">
        <v>2000</v>
      </c>
      <c r="G81" s="15">
        <v>1007591814</v>
      </c>
    </row>
    <row r="82" spans="1:7" x14ac:dyDescent="0.25">
      <c r="A82" t="s">
        <v>7</v>
      </c>
      <c r="B82" t="s">
        <v>8</v>
      </c>
      <c r="C82" t="s">
        <v>66</v>
      </c>
      <c r="D82" s="10">
        <v>42874</v>
      </c>
      <c r="E82" t="s">
        <v>136</v>
      </c>
      <c r="F82" s="18">
        <v>1980</v>
      </c>
      <c r="G82" s="15" t="s">
        <v>112</v>
      </c>
    </row>
    <row r="83" spans="1:7" x14ac:dyDescent="0.25">
      <c r="A83" t="s">
        <v>27</v>
      </c>
      <c r="B83" t="s">
        <v>8</v>
      </c>
      <c r="C83" t="s">
        <v>66</v>
      </c>
      <c r="D83" s="10">
        <v>42866</v>
      </c>
      <c r="E83" t="s">
        <v>28</v>
      </c>
      <c r="F83" s="18">
        <v>1950.2</v>
      </c>
      <c r="G83" s="15">
        <v>1007536134</v>
      </c>
    </row>
    <row r="84" spans="1:7" x14ac:dyDescent="0.25">
      <c r="A84" t="s">
        <v>27</v>
      </c>
      <c r="B84" t="s">
        <v>8</v>
      </c>
      <c r="C84" t="s">
        <v>66</v>
      </c>
      <c r="D84" s="10">
        <v>42872</v>
      </c>
      <c r="E84" t="s">
        <v>28</v>
      </c>
      <c r="F84" s="18">
        <v>1950.2</v>
      </c>
      <c r="G84" s="15">
        <v>1007522754</v>
      </c>
    </row>
    <row r="85" spans="1:7" x14ac:dyDescent="0.25">
      <c r="A85" t="s">
        <v>27</v>
      </c>
      <c r="B85" t="s">
        <v>8</v>
      </c>
      <c r="C85" t="s">
        <v>66</v>
      </c>
      <c r="D85" s="10">
        <v>42858</v>
      </c>
      <c r="E85" t="s">
        <v>28</v>
      </c>
      <c r="F85" s="18">
        <v>1934.5</v>
      </c>
      <c r="G85" s="15">
        <v>1007507757</v>
      </c>
    </row>
    <row r="86" spans="1:7" x14ac:dyDescent="0.25">
      <c r="A86" t="s">
        <v>27</v>
      </c>
      <c r="B86" t="s">
        <v>8</v>
      </c>
      <c r="C86" t="s">
        <v>66</v>
      </c>
      <c r="D86" s="10">
        <v>42871</v>
      </c>
      <c r="E86" t="s">
        <v>28</v>
      </c>
      <c r="F86" s="18">
        <v>1934.5</v>
      </c>
      <c r="G86" s="15">
        <v>1007544947</v>
      </c>
    </row>
    <row r="87" spans="1:7" x14ac:dyDescent="0.25">
      <c r="A87" t="s">
        <v>27</v>
      </c>
      <c r="B87" t="s">
        <v>8</v>
      </c>
      <c r="C87" t="s">
        <v>66</v>
      </c>
      <c r="D87" s="10">
        <v>42886</v>
      </c>
      <c r="E87" t="s">
        <v>28</v>
      </c>
      <c r="F87" s="18">
        <v>1934.5</v>
      </c>
      <c r="G87" s="15">
        <v>1007591872</v>
      </c>
    </row>
    <row r="88" spans="1:7" x14ac:dyDescent="0.25">
      <c r="A88" t="s">
        <v>13</v>
      </c>
      <c r="B88" t="s">
        <v>11</v>
      </c>
      <c r="C88" t="s">
        <v>66</v>
      </c>
      <c r="D88" s="10">
        <v>42881</v>
      </c>
      <c r="E88" t="s">
        <v>30</v>
      </c>
      <c r="F88" s="18">
        <v>1759.43</v>
      </c>
      <c r="G88" s="15">
        <v>220312684</v>
      </c>
    </row>
    <row r="89" spans="1:7" x14ac:dyDescent="0.25">
      <c r="A89" t="s">
        <v>7</v>
      </c>
      <c r="B89" t="s">
        <v>8</v>
      </c>
      <c r="C89" t="s">
        <v>66</v>
      </c>
      <c r="D89" s="10">
        <v>42859</v>
      </c>
      <c r="E89" t="s">
        <v>81</v>
      </c>
      <c r="F89" s="18">
        <v>1750.5</v>
      </c>
      <c r="G89" s="15">
        <v>1173977</v>
      </c>
    </row>
    <row r="90" spans="1:7" x14ac:dyDescent="0.25">
      <c r="A90" t="s">
        <v>35</v>
      </c>
      <c r="B90" t="s">
        <v>11</v>
      </c>
      <c r="C90" t="s">
        <v>66</v>
      </c>
      <c r="D90" s="10">
        <v>42877</v>
      </c>
      <c r="E90" t="s">
        <v>36</v>
      </c>
      <c r="F90" s="18">
        <v>1733.5</v>
      </c>
      <c r="G90" s="15">
        <v>65170</v>
      </c>
    </row>
    <row r="91" spans="1:7" x14ac:dyDescent="0.25">
      <c r="A91" t="s">
        <v>7</v>
      </c>
      <c r="B91" t="s">
        <v>8</v>
      </c>
      <c r="C91" t="s">
        <v>66</v>
      </c>
      <c r="D91" s="10">
        <v>42859</v>
      </c>
      <c r="E91" t="s">
        <v>77</v>
      </c>
      <c r="F91" s="18">
        <v>1713</v>
      </c>
      <c r="G91" s="15">
        <v>353170</v>
      </c>
    </row>
    <row r="92" spans="1:7" x14ac:dyDescent="0.25">
      <c r="A92" t="s">
        <v>7</v>
      </c>
      <c r="B92" t="s">
        <v>8</v>
      </c>
      <c r="C92" t="s">
        <v>66</v>
      </c>
      <c r="D92" s="10">
        <v>42859</v>
      </c>
      <c r="E92" t="s">
        <v>77</v>
      </c>
      <c r="F92" s="18">
        <v>1710</v>
      </c>
      <c r="G92" s="15">
        <v>352469</v>
      </c>
    </row>
    <row r="93" spans="1:7" x14ac:dyDescent="0.25">
      <c r="A93" t="s">
        <v>7</v>
      </c>
      <c r="B93" t="s">
        <v>8</v>
      </c>
      <c r="C93" t="s">
        <v>66</v>
      </c>
      <c r="D93" s="10">
        <v>42831</v>
      </c>
      <c r="E93" t="s">
        <v>29</v>
      </c>
      <c r="F93" s="18">
        <v>1659</v>
      </c>
      <c r="G93" s="15" t="s">
        <v>86</v>
      </c>
    </row>
    <row r="94" spans="1:7" x14ac:dyDescent="0.25">
      <c r="A94" t="s">
        <v>27</v>
      </c>
      <c r="B94" t="s">
        <v>8</v>
      </c>
      <c r="C94" t="s">
        <v>66</v>
      </c>
      <c r="D94" s="10">
        <v>42866</v>
      </c>
      <c r="E94" t="s">
        <v>37</v>
      </c>
      <c r="F94" s="18">
        <v>1655.68</v>
      </c>
      <c r="G94" s="15">
        <v>3297189</v>
      </c>
    </row>
    <row r="95" spans="1:7" x14ac:dyDescent="0.25">
      <c r="A95" t="s">
        <v>16</v>
      </c>
      <c r="B95" t="s">
        <v>11</v>
      </c>
      <c r="C95" t="s">
        <v>66</v>
      </c>
      <c r="D95" s="10">
        <v>42857</v>
      </c>
      <c r="E95" t="s">
        <v>30</v>
      </c>
      <c r="F95" s="18">
        <v>1615.68</v>
      </c>
      <c r="G95" s="15">
        <v>211135370</v>
      </c>
    </row>
    <row r="96" spans="1:7" x14ac:dyDescent="0.25">
      <c r="A96" t="s">
        <v>16</v>
      </c>
      <c r="B96" t="s">
        <v>11</v>
      </c>
      <c r="C96" t="s">
        <v>66</v>
      </c>
      <c r="D96" s="10">
        <v>42877</v>
      </c>
      <c r="E96" t="s">
        <v>30</v>
      </c>
      <c r="F96" s="18">
        <v>1615.68</v>
      </c>
      <c r="G96" s="15">
        <v>211138238</v>
      </c>
    </row>
    <row r="97" spans="1:7" x14ac:dyDescent="0.25">
      <c r="A97" t="s">
        <v>7</v>
      </c>
      <c r="B97" t="s">
        <v>8</v>
      </c>
      <c r="C97" t="s">
        <v>66</v>
      </c>
      <c r="D97" s="10">
        <v>42838</v>
      </c>
      <c r="E97" t="s">
        <v>87</v>
      </c>
      <c r="F97" s="18">
        <v>1605.5</v>
      </c>
      <c r="G97" s="15">
        <v>301080</v>
      </c>
    </row>
    <row r="98" spans="1:7" x14ac:dyDescent="0.25">
      <c r="A98" t="s">
        <v>7</v>
      </c>
      <c r="B98" t="s">
        <v>8</v>
      </c>
      <c r="C98" t="s">
        <v>66</v>
      </c>
      <c r="D98" s="10">
        <v>42858</v>
      </c>
      <c r="E98" t="s">
        <v>68</v>
      </c>
      <c r="F98" s="18">
        <v>1584.34</v>
      </c>
      <c r="G98" s="15" t="s">
        <v>69</v>
      </c>
    </row>
    <row r="99" spans="1:7" x14ac:dyDescent="0.25">
      <c r="A99" t="s">
        <v>27</v>
      </c>
      <c r="B99" t="s">
        <v>8</v>
      </c>
      <c r="C99" t="s">
        <v>66</v>
      </c>
      <c r="D99" s="10">
        <v>42865</v>
      </c>
      <c r="E99" t="s">
        <v>28</v>
      </c>
      <c r="F99" s="18">
        <v>1547.6</v>
      </c>
      <c r="G99" s="15">
        <v>1007527462</v>
      </c>
    </row>
    <row r="100" spans="1:7" x14ac:dyDescent="0.25">
      <c r="A100" t="s">
        <v>7</v>
      </c>
      <c r="B100" t="s">
        <v>8</v>
      </c>
      <c r="C100" t="s">
        <v>66</v>
      </c>
      <c r="D100" s="10">
        <v>42838</v>
      </c>
      <c r="E100" t="s">
        <v>87</v>
      </c>
      <c r="F100" s="18">
        <v>1530.9</v>
      </c>
      <c r="G100" s="15">
        <v>301081</v>
      </c>
    </row>
    <row r="101" spans="1:7" x14ac:dyDescent="0.25">
      <c r="A101" t="s">
        <v>132</v>
      </c>
      <c r="B101" t="s">
        <v>17</v>
      </c>
      <c r="C101" t="s">
        <v>66</v>
      </c>
      <c r="D101" s="10">
        <v>42865</v>
      </c>
      <c r="E101" t="s">
        <v>96</v>
      </c>
      <c r="F101" s="18">
        <v>1500</v>
      </c>
      <c r="G101" s="15">
        <v>6000067600</v>
      </c>
    </row>
    <row r="102" spans="1:7" x14ac:dyDescent="0.25">
      <c r="A102" t="s">
        <v>13</v>
      </c>
      <c r="B102" t="s">
        <v>11</v>
      </c>
      <c r="C102" t="s">
        <v>66</v>
      </c>
      <c r="D102" s="10">
        <v>42877</v>
      </c>
      <c r="E102" t="s">
        <v>30</v>
      </c>
      <c r="F102" s="18">
        <v>1482.94</v>
      </c>
      <c r="G102" s="15">
        <v>211138238</v>
      </c>
    </row>
    <row r="103" spans="1:7" x14ac:dyDescent="0.25">
      <c r="A103" t="s">
        <v>27</v>
      </c>
      <c r="B103" t="s">
        <v>8</v>
      </c>
      <c r="C103" t="s">
        <v>66</v>
      </c>
      <c r="D103" s="10">
        <v>42873</v>
      </c>
      <c r="E103" t="s">
        <v>28</v>
      </c>
      <c r="F103" s="18">
        <v>1462.65</v>
      </c>
      <c r="G103" s="15" t="s">
        <v>121</v>
      </c>
    </row>
    <row r="104" spans="1:7" x14ac:dyDescent="0.25">
      <c r="A104" t="s">
        <v>13</v>
      </c>
      <c r="B104" t="s">
        <v>11</v>
      </c>
      <c r="C104" t="s">
        <v>66</v>
      </c>
      <c r="D104" s="10">
        <v>42859</v>
      </c>
      <c r="E104" t="s">
        <v>62</v>
      </c>
      <c r="F104" s="18">
        <v>1442.08</v>
      </c>
      <c r="G104" s="15" t="s">
        <v>76</v>
      </c>
    </row>
    <row r="105" spans="1:7" x14ac:dyDescent="0.25">
      <c r="A105" t="s">
        <v>13</v>
      </c>
      <c r="B105" t="s">
        <v>11</v>
      </c>
      <c r="C105" t="s">
        <v>66</v>
      </c>
      <c r="D105" s="10">
        <v>42857</v>
      </c>
      <c r="E105" t="s">
        <v>30</v>
      </c>
      <c r="F105" s="18">
        <v>1438.39</v>
      </c>
      <c r="G105" s="15">
        <v>211135370</v>
      </c>
    </row>
    <row r="106" spans="1:7" x14ac:dyDescent="0.25">
      <c r="A106" t="s">
        <v>57</v>
      </c>
      <c r="B106" t="s">
        <v>8</v>
      </c>
      <c r="C106" t="s">
        <v>66</v>
      </c>
      <c r="D106" s="10">
        <v>42858</v>
      </c>
      <c r="E106" t="s">
        <v>59</v>
      </c>
      <c r="F106" s="18">
        <v>1425</v>
      </c>
      <c r="G106" s="15" t="s">
        <v>75</v>
      </c>
    </row>
    <row r="107" spans="1:7" x14ac:dyDescent="0.25">
      <c r="A107" t="s">
        <v>27</v>
      </c>
      <c r="B107" t="s">
        <v>8</v>
      </c>
      <c r="C107" t="s">
        <v>66</v>
      </c>
      <c r="D107" s="10">
        <v>42873</v>
      </c>
      <c r="E107" t="s">
        <v>28</v>
      </c>
      <c r="F107" s="18">
        <v>1361.55</v>
      </c>
      <c r="G107" s="15">
        <v>1007550735</v>
      </c>
    </row>
    <row r="108" spans="1:7" x14ac:dyDescent="0.25">
      <c r="A108" t="s">
        <v>27</v>
      </c>
      <c r="B108" t="s">
        <v>8</v>
      </c>
      <c r="C108" t="s">
        <v>66</v>
      </c>
      <c r="D108" s="10">
        <v>42872</v>
      </c>
      <c r="E108" t="s">
        <v>28</v>
      </c>
      <c r="F108" s="18">
        <v>1361.55</v>
      </c>
      <c r="G108" s="15">
        <v>1007509776</v>
      </c>
    </row>
    <row r="109" spans="1:7" x14ac:dyDescent="0.25">
      <c r="A109" t="s">
        <v>134</v>
      </c>
      <c r="B109" t="s">
        <v>19</v>
      </c>
      <c r="C109" t="s">
        <v>66</v>
      </c>
      <c r="D109" s="10">
        <v>42870</v>
      </c>
      <c r="E109" t="s">
        <v>102</v>
      </c>
      <c r="F109" s="18">
        <v>1263</v>
      </c>
      <c r="G109" s="15" t="s">
        <v>103</v>
      </c>
    </row>
    <row r="110" spans="1:7" x14ac:dyDescent="0.25">
      <c r="A110" t="s">
        <v>13</v>
      </c>
      <c r="B110" t="s">
        <v>11</v>
      </c>
      <c r="C110" t="s">
        <v>66</v>
      </c>
      <c r="D110" s="10">
        <v>42857</v>
      </c>
      <c r="E110" t="s">
        <v>30</v>
      </c>
      <c r="F110" s="18">
        <v>1255.23</v>
      </c>
      <c r="G110" s="15">
        <v>211135395</v>
      </c>
    </row>
    <row r="111" spans="1:7" x14ac:dyDescent="0.25">
      <c r="A111" t="s">
        <v>13</v>
      </c>
      <c r="B111" t="s">
        <v>11</v>
      </c>
      <c r="C111" t="s">
        <v>66</v>
      </c>
      <c r="D111" s="10">
        <v>42877</v>
      </c>
      <c r="E111" t="s">
        <v>30</v>
      </c>
      <c r="F111" s="18">
        <v>1255.23</v>
      </c>
      <c r="G111" s="15">
        <v>211138311</v>
      </c>
    </row>
    <row r="112" spans="1:7" x14ac:dyDescent="0.25">
      <c r="A112" t="s">
        <v>134</v>
      </c>
      <c r="B112" t="s">
        <v>19</v>
      </c>
      <c r="C112" t="s">
        <v>66</v>
      </c>
      <c r="D112" s="10">
        <v>42879</v>
      </c>
      <c r="E112" t="s">
        <v>119</v>
      </c>
      <c r="F112" s="18">
        <v>1174.0999999999999</v>
      </c>
      <c r="G112" s="15">
        <v>34158</v>
      </c>
    </row>
    <row r="113" spans="1:7" x14ac:dyDescent="0.25">
      <c r="A113" t="s">
        <v>27</v>
      </c>
      <c r="B113" t="s">
        <v>8</v>
      </c>
      <c r="C113" t="s">
        <v>66</v>
      </c>
      <c r="D113" s="10">
        <v>42872</v>
      </c>
      <c r="E113" t="s">
        <v>28</v>
      </c>
      <c r="F113" s="18">
        <v>1089.24</v>
      </c>
      <c r="G113" s="15">
        <v>1007535743</v>
      </c>
    </row>
    <row r="114" spans="1:7" x14ac:dyDescent="0.25">
      <c r="A114" t="s">
        <v>49</v>
      </c>
      <c r="B114" t="s">
        <v>8</v>
      </c>
      <c r="C114" t="s">
        <v>66</v>
      </c>
      <c r="D114" s="10">
        <v>42859</v>
      </c>
      <c r="E114" t="s">
        <v>46</v>
      </c>
      <c r="F114" s="18">
        <v>1083.25</v>
      </c>
      <c r="G114" s="15" t="s">
        <v>84</v>
      </c>
    </row>
    <row r="115" spans="1:7" x14ac:dyDescent="0.25">
      <c r="A115" t="s">
        <v>16</v>
      </c>
      <c r="B115" t="s">
        <v>20</v>
      </c>
      <c r="C115" t="s">
        <v>66</v>
      </c>
      <c r="D115" s="10">
        <v>42878</v>
      </c>
      <c r="E115" t="s">
        <v>61</v>
      </c>
      <c r="F115" s="18">
        <v>1078</v>
      </c>
      <c r="G115" s="15">
        <v>11208</v>
      </c>
    </row>
    <row r="116" spans="1:7" x14ac:dyDescent="0.25">
      <c r="A116" t="s">
        <v>21</v>
      </c>
      <c r="B116" t="s">
        <v>11</v>
      </c>
      <c r="C116" t="s">
        <v>66</v>
      </c>
      <c r="D116" s="10">
        <v>42865</v>
      </c>
      <c r="E116" t="s">
        <v>25</v>
      </c>
      <c r="F116" s="18">
        <v>1033.5</v>
      </c>
      <c r="G116" s="15">
        <v>2817340</v>
      </c>
    </row>
    <row r="117" spans="1:7" x14ac:dyDescent="0.25">
      <c r="A117" t="s">
        <v>135</v>
      </c>
      <c r="B117" t="s">
        <v>9</v>
      </c>
      <c r="C117" t="s">
        <v>66</v>
      </c>
      <c r="D117" s="10">
        <v>42877</v>
      </c>
      <c r="E117" t="s">
        <v>114</v>
      </c>
      <c r="F117" s="18">
        <v>1000</v>
      </c>
      <c r="G117" s="15">
        <v>17050046</v>
      </c>
    </row>
    <row r="118" spans="1:7" x14ac:dyDescent="0.25">
      <c r="A118" t="s">
        <v>132</v>
      </c>
      <c r="B118" t="s">
        <v>17</v>
      </c>
      <c r="C118" t="s">
        <v>66</v>
      </c>
      <c r="D118" s="10">
        <v>42859</v>
      </c>
      <c r="E118" t="s">
        <v>110</v>
      </c>
      <c r="F118" s="18">
        <v>999.09</v>
      </c>
      <c r="G118" s="15">
        <v>3391227</v>
      </c>
    </row>
    <row r="119" spans="1:7" x14ac:dyDescent="0.25">
      <c r="A119" t="s">
        <v>27</v>
      </c>
      <c r="B119" t="s">
        <v>8</v>
      </c>
      <c r="C119" t="s">
        <v>66</v>
      </c>
      <c r="D119" s="10">
        <v>42873</v>
      </c>
      <c r="E119" t="s">
        <v>28</v>
      </c>
      <c r="F119" s="18">
        <v>975.1</v>
      </c>
      <c r="G119" s="15" t="s">
        <v>120</v>
      </c>
    </row>
    <row r="120" spans="1:7" x14ac:dyDescent="0.25">
      <c r="A120" t="s">
        <v>14</v>
      </c>
      <c r="B120" t="s">
        <v>9</v>
      </c>
      <c r="C120" t="s">
        <v>66</v>
      </c>
      <c r="D120" s="10">
        <v>42880</v>
      </c>
      <c r="E120" t="s">
        <v>53</v>
      </c>
      <c r="F120" s="18">
        <v>964.62</v>
      </c>
      <c r="G120" s="15">
        <v>1258355396</v>
      </c>
    </row>
    <row r="121" spans="1:7" x14ac:dyDescent="0.25">
      <c r="A121" t="s">
        <v>7</v>
      </c>
      <c r="B121" t="s">
        <v>8</v>
      </c>
      <c r="C121" t="s">
        <v>66</v>
      </c>
      <c r="D121" s="10">
        <v>42871</v>
      </c>
      <c r="E121" t="s">
        <v>82</v>
      </c>
      <c r="F121" s="18">
        <v>825</v>
      </c>
      <c r="G121" s="15" t="s">
        <v>111</v>
      </c>
    </row>
    <row r="122" spans="1:7" x14ac:dyDescent="0.25">
      <c r="A122" t="s">
        <v>27</v>
      </c>
      <c r="B122" t="s">
        <v>8</v>
      </c>
      <c r="C122" t="s">
        <v>66</v>
      </c>
      <c r="D122" s="10">
        <v>42851</v>
      </c>
      <c r="E122" t="s">
        <v>28</v>
      </c>
      <c r="F122" s="18">
        <v>824.82</v>
      </c>
      <c r="G122" s="15">
        <v>1007438528</v>
      </c>
    </row>
    <row r="123" spans="1:7" x14ac:dyDescent="0.25">
      <c r="A123" t="s">
        <v>13</v>
      </c>
      <c r="B123" t="s">
        <v>11</v>
      </c>
      <c r="C123" t="s">
        <v>66</v>
      </c>
      <c r="D123" s="10">
        <v>42881</v>
      </c>
      <c r="E123" t="s">
        <v>23</v>
      </c>
      <c r="F123" s="18">
        <v>816.79</v>
      </c>
      <c r="G123" s="15">
        <v>61717</v>
      </c>
    </row>
    <row r="124" spans="1:7" x14ac:dyDescent="0.25">
      <c r="A124" t="s">
        <v>27</v>
      </c>
      <c r="B124" t="s">
        <v>8</v>
      </c>
      <c r="C124" t="s">
        <v>66</v>
      </c>
      <c r="D124" s="10">
        <v>42873</v>
      </c>
      <c r="E124" t="s">
        <v>37</v>
      </c>
      <c r="F124" s="18">
        <v>814.37</v>
      </c>
      <c r="G124" s="15">
        <v>3299110</v>
      </c>
    </row>
    <row r="125" spans="1:7" x14ac:dyDescent="0.25">
      <c r="A125" t="s">
        <v>135</v>
      </c>
      <c r="B125" t="s">
        <v>9</v>
      </c>
      <c r="C125" t="s">
        <v>66</v>
      </c>
      <c r="D125" s="10">
        <v>42865</v>
      </c>
      <c r="E125" t="s">
        <v>90</v>
      </c>
      <c r="F125" s="18">
        <v>800.2</v>
      </c>
      <c r="G125" s="15" t="s">
        <v>91</v>
      </c>
    </row>
    <row r="126" spans="1:7" x14ac:dyDescent="0.25">
      <c r="A126" t="s">
        <v>134</v>
      </c>
      <c r="B126" t="s">
        <v>17</v>
      </c>
      <c r="C126" t="s">
        <v>66</v>
      </c>
      <c r="D126" s="10">
        <v>42857</v>
      </c>
      <c r="E126" t="s">
        <v>88</v>
      </c>
      <c r="F126" s="18">
        <v>790</v>
      </c>
      <c r="G126" s="15">
        <v>2094</v>
      </c>
    </row>
    <row r="127" spans="1:7" x14ac:dyDescent="0.25">
      <c r="A127" t="s">
        <v>27</v>
      </c>
      <c r="B127" t="s">
        <v>8</v>
      </c>
      <c r="C127" t="s">
        <v>66</v>
      </c>
      <c r="D127" s="10">
        <v>42885</v>
      </c>
      <c r="E127" t="s">
        <v>37</v>
      </c>
      <c r="F127" s="18">
        <v>781.36</v>
      </c>
      <c r="G127" s="15">
        <v>3301084</v>
      </c>
    </row>
    <row r="128" spans="1:7" x14ac:dyDescent="0.25">
      <c r="A128" t="s">
        <v>24</v>
      </c>
      <c r="B128" t="s">
        <v>9</v>
      </c>
      <c r="C128" t="s">
        <v>66</v>
      </c>
      <c r="D128" s="10">
        <v>42879</v>
      </c>
      <c r="E128" t="s">
        <v>124</v>
      </c>
      <c r="F128" s="18">
        <v>720</v>
      </c>
      <c r="G128" s="15">
        <v>9803</v>
      </c>
    </row>
    <row r="129" spans="1:7" x14ac:dyDescent="0.25">
      <c r="A129" t="s">
        <v>18</v>
      </c>
      <c r="B129" t="s">
        <v>19</v>
      </c>
      <c r="C129" t="s">
        <v>66</v>
      </c>
      <c r="D129" s="10">
        <v>42857</v>
      </c>
      <c r="E129" t="s">
        <v>74</v>
      </c>
      <c r="F129" s="18">
        <v>718.75</v>
      </c>
      <c r="G129" s="15">
        <v>24453</v>
      </c>
    </row>
    <row r="130" spans="1:7" x14ac:dyDescent="0.25">
      <c r="A130" t="s">
        <v>18</v>
      </c>
      <c r="B130" t="s">
        <v>19</v>
      </c>
      <c r="C130" t="s">
        <v>66</v>
      </c>
      <c r="D130" s="10">
        <v>42863</v>
      </c>
      <c r="E130" t="s">
        <v>74</v>
      </c>
      <c r="F130" s="18">
        <v>718.75</v>
      </c>
      <c r="G130" s="15">
        <v>24568</v>
      </c>
    </row>
    <row r="131" spans="1:7" x14ac:dyDescent="0.25">
      <c r="A131" t="s">
        <v>7</v>
      </c>
      <c r="B131" t="s">
        <v>8</v>
      </c>
      <c r="C131" t="s">
        <v>66</v>
      </c>
      <c r="D131" s="10">
        <v>42872</v>
      </c>
      <c r="E131" t="s">
        <v>77</v>
      </c>
      <c r="F131" s="18">
        <v>703</v>
      </c>
      <c r="G131" s="15">
        <v>352143</v>
      </c>
    </row>
    <row r="132" spans="1:7" x14ac:dyDescent="0.25">
      <c r="A132" t="s">
        <v>7</v>
      </c>
      <c r="B132" t="s">
        <v>8</v>
      </c>
      <c r="C132" t="s">
        <v>66</v>
      </c>
      <c r="D132" s="10">
        <v>42863</v>
      </c>
      <c r="E132" t="s">
        <v>77</v>
      </c>
      <c r="F132" s="18">
        <v>701</v>
      </c>
      <c r="G132" s="15">
        <v>353171</v>
      </c>
    </row>
    <row r="133" spans="1:7" x14ac:dyDescent="0.25">
      <c r="A133" t="s">
        <v>27</v>
      </c>
      <c r="B133" t="s">
        <v>8</v>
      </c>
      <c r="C133" t="s">
        <v>66</v>
      </c>
      <c r="D133" s="10">
        <v>42858</v>
      </c>
      <c r="E133" t="s">
        <v>28</v>
      </c>
      <c r="F133" s="18">
        <v>689.24</v>
      </c>
      <c r="G133" s="15">
        <v>1007508099</v>
      </c>
    </row>
    <row r="134" spans="1:7" x14ac:dyDescent="0.25">
      <c r="A134" t="s">
        <v>27</v>
      </c>
      <c r="B134" t="s">
        <v>8</v>
      </c>
      <c r="C134" t="s">
        <v>66</v>
      </c>
      <c r="D134" s="10">
        <v>42851</v>
      </c>
      <c r="E134" t="s">
        <v>28</v>
      </c>
      <c r="F134" s="18">
        <v>689.08</v>
      </c>
      <c r="G134" s="15">
        <v>1007438528</v>
      </c>
    </row>
    <row r="135" spans="1:7" x14ac:dyDescent="0.25">
      <c r="A135" t="s">
        <v>7</v>
      </c>
      <c r="B135" t="s">
        <v>8</v>
      </c>
      <c r="C135" t="s">
        <v>66</v>
      </c>
      <c r="D135" s="10">
        <v>42877</v>
      </c>
      <c r="E135" t="s">
        <v>117</v>
      </c>
      <c r="F135" s="18">
        <v>672</v>
      </c>
      <c r="G135" s="15" t="s">
        <v>118</v>
      </c>
    </row>
    <row r="136" spans="1:7" x14ac:dyDescent="0.25">
      <c r="A136" t="s">
        <v>27</v>
      </c>
      <c r="B136" t="s">
        <v>8</v>
      </c>
      <c r="C136" t="s">
        <v>66</v>
      </c>
      <c r="D136" s="10">
        <v>42860</v>
      </c>
      <c r="E136" t="s">
        <v>28</v>
      </c>
      <c r="F136" s="18">
        <v>668.16</v>
      </c>
      <c r="G136" s="15">
        <v>1007513339</v>
      </c>
    </row>
    <row r="137" spans="1:7" x14ac:dyDescent="0.25">
      <c r="A137" t="s">
        <v>13</v>
      </c>
      <c r="B137" t="s">
        <v>11</v>
      </c>
      <c r="C137" t="s">
        <v>66</v>
      </c>
      <c r="D137" s="10">
        <v>42877</v>
      </c>
      <c r="E137" t="s">
        <v>116</v>
      </c>
      <c r="F137" s="18">
        <v>660</v>
      </c>
      <c r="G137" s="15">
        <v>33369</v>
      </c>
    </row>
    <row r="138" spans="1:7" x14ac:dyDescent="0.25">
      <c r="A138" t="s">
        <v>27</v>
      </c>
      <c r="B138" t="s">
        <v>8</v>
      </c>
      <c r="C138" t="s">
        <v>66</v>
      </c>
      <c r="D138" s="10">
        <v>42866</v>
      </c>
      <c r="E138" t="s">
        <v>37</v>
      </c>
      <c r="F138" s="18">
        <v>638.29</v>
      </c>
      <c r="G138" s="15">
        <v>3297191</v>
      </c>
    </row>
    <row r="139" spans="1:7" x14ac:dyDescent="0.25">
      <c r="A139" t="s">
        <v>132</v>
      </c>
      <c r="B139" t="s">
        <v>17</v>
      </c>
      <c r="C139" t="s">
        <v>66</v>
      </c>
      <c r="D139" s="10">
        <v>42865</v>
      </c>
      <c r="E139" t="s">
        <v>100</v>
      </c>
      <c r="F139" s="18">
        <v>615</v>
      </c>
      <c r="G139" s="15">
        <v>21688295</v>
      </c>
    </row>
    <row r="140" spans="1:7" x14ac:dyDescent="0.25">
      <c r="A140" t="s">
        <v>7</v>
      </c>
      <c r="B140" t="s">
        <v>8</v>
      </c>
      <c r="C140" t="s">
        <v>66</v>
      </c>
      <c r="D140" s="10">
        <v>42859</v>
      </c>
      <c r="E140" t="s">
        <v>77</v>
      </c>
      <c r="F140" s="18">
        <v>570</v>
      </c>
      <c r="G140" s="15">
        <v>353870</v>
      </c>
    </row>
    <row r="141" spans="1:7" x14ac:dyDescent="0.25">
      <c r="A141" t="s">
        <v>7</v>
      </c>
      <c r="B141" t="s">
        <v>8</v>
      </c>
      <c r="C141" t="s">
        <v>66</v>
      </c>
      <c r="D141" s="10">
        <v>42874</v>
      </c>
      <c r="E141" t="s">
        <v>68</v>
      </c>
      <c r="F141" s="18">
        <v>556.04999999999995</v>
      </c>
      <c r="G141" s="15">
        <v>1637</v>
      </c>
    </row>
    <row r="142" spans="1:7" x14ac:dyDescent="0.25">
      <c r="A142" t="s">
        <v>27</v>
      </c>
      <c r="B142" t="s">
        <v>8</v>
      </c>
      <c r="C142" t="s">
        <v>66</v>
      </c>
      <c r="D142" s="10">
        <v>42866</v>
      </c>
      <c r="E142" t="s">
        <v>37</v>
      </c>
      <c r="F142" s="18">
        <v>556.04</v>
      </c>
      <c r="G142" s="15">
        <v>3297190</v>
      </c>
    </row>
    <row r="143" spans="1:7" x14ac:dyDescent="0.25">
      <c r="A143" t="s">
        <v>7</v>
      </c>
      <c r="B143" t="s">
        <v>8</v>
      </c>
      <c r="C143" t="s">
        <v>66</v>
      </c>
      <c r="D143" s="10">
        <v>42859</v>
      </c>
      <c r="E143" t="s">
        <v>77</v>
      </c>
      <c r="F143" s="18">
        <v>551</v>
      </c>
      <c r="G143" s="15">
        <v>353168</v>
      </c>
    </row>
    <row r="144" spans="1:7" x14ac:dyDescent="0.25">
      <c r="A144" t="s">
        <v>18</v>
      </c>
      <c r="B144" t="s">
        <v>19</v>
      </c>
      <c r="C144" t="s">
        <v>66</v>
      </c>
      <c r="D144" s="10">
        <v>42864</v>
      </c>
      <c r="E144" t="s">
        <v>63</v>
      </c>
      <c r="F144" s="18">
        <v>550</v>
      </c>
      <c r="G144" s="15" t="s">
        <v>113</v>
      </c>
    </row>
    <row r="145" spans="1:7" x14ac:dyDescent="0.25">
      <c r="A145" t="s">
        <v>134</v>
      </c>
      <c r="B145" t="s">
        <v>20</v>
      </c>
      <c r="C145" t="s">
        <v>66</v>
      </c>
      <c r="D145" s="10">
        <v>42863</v>
      </c>
      <c r="E145" t="s">
        <v>38</v>
      </c>
      <c r="F145" s="18">
        <v>521.4</v>
      </c>
      <c r="G145" s="15">
        <v>234382</v>
      </c>
    </row>
    <row r="146" spans="1:7" x14ac:dyDescent="0.25">
      <c r="A146" t="s">
        <v>10</v>
      </c>
      <c r="B146" t="s">
        <v>11</v>
      </c>
      <c r="C146" t="s">
        <v>66</v>
      </c>
      <c r="D146" s="10">
        <v>42858</v>
      </c>
      <c r="E146" t="s">
        <v>133</v>
      </c>
      <c r="F146" s="18">
        <v>-2082.37</v>
      </c>
      <c r="G146" s="15" t="s">
        <v>72</v>
      </c>
    </row>
    <row r="147" spans="1:7" x14ac:dyDescent="0.25">
      <c r="A147" t="s">
        <v>7</v>
      </c>
      <c r="B147" t="s">
        <v>8</v>
      </c>
      <c r="C147" t="s">
        <v>66</v>
      </c>
      <c r="D147" s="10">
        <v>42871</v>
      </c>
      <c r="E147" t="s">
        <v>82</v>
      </c>
      <c r="F147" s="18">
        <v>-3750</v>
      </c>
      <c r="G147" s="15">
        <v>1281501</v>
      </c>
    </row>
    <row r="148" spans="1:7" x14ac:dyDescent="0.25">
      <c r="D148" s="10"/>
    </row>
    <row r="149" spans="1:7" x14ac:dyDescent="0.25">
      <c r="D149" s="10"/>
    </row>
    <row r="150" spans="1:7" x14ac:dyDescent="0.25">
      <c r="D150" s="10"/>
    </row>
    <row r="151" spans="1:7" x14ac:dyDescent="0.25">
      <c r="D151" s="10"/>
    </row>
    <row r="152" spans="1:7" x14ac:dyDescent="0.25">
      <c r="D152" s="10"/>
    </row>
    <row r="153" spans="1:7" x14ac:dyDescent="0.25">
      <c r="D153" s="10"/>
    </row>
    <row r="154" spans="1:7" x14ac:dyDescent="0.25">
      <c r="D154" s="10"/>
    </row>
    <row r="155" spans="1:7" x14ac:dyDescent="0.25">
      <c r="D155" s="10"/>
    </row>
    <row r="156" spans="1:7" x14ac:dyDescent="0.25">
      <c r="D156" s="10"/>
    </row>
    <row r="157" spans="1:7" x14ac:dyDescent="0.25">
      <c r="D157" s="10"/>
    </row>
    <row r="158" spans="1:7" x14ac:dyDescent="0.25">
      <c r="D158" s="10"/>
    </row>
    <row r="159" spans="1:7" x14ac:dyDescent="0.25">
      <c r="D159" s="10"/>
    </row>
    <row r="160" spans="1:7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7" x14ac:dyDescent="0.25">
      <c r="D273" s="10"/>
    </row>
    <row r="274" spans="4:7" x14ac:dyDescent="0.25">
      <c r="D274" s="10"/>
    </row>
    <row r="275" spans="4:7" x14ac:dyDescent="0.25">
      <c r="D275" s="10"/>
    </row>
    <row r="276" spans="4:7" x14ac:dyDescent="0.25">
      <c r="D276" s="10"/>
    </row>
    <row r="277" spans="4:7" x14ac:dyDescent="0.25">
      <c r="D277" s="10"/>
    </row>
    <row r="278" spans="4:7" x14ac:dyDescent="0.25">
      <c r="D278" s="10"/>
    </row>
    <row r="279" spans="4:7" x14ac:dyDescent="0.25">
      <c r="D279" s="10"/>
    </row>
    <row r="280" spans="4:7" x14ac:dyDescent="0.25">
      <c r="D280" s="10"/>
    </row>
    <row r="281" spans="4:7" x14ac:dyDescent="0.25">
      <c r="D281" s="10"/>
      <c r="G281" s="16"/>
    </row>
    <row r="282" spans="4:7" x14ac:dyDescent="0.25">
      <c r="D282" s="10"/>
    </row>
    <row r="283" spans="4:7" x14ac:dyDescent="0.25">
      <c r="D283" s="10"/>
    </row>
    <row r="284" spans="4:7" x14ac:dyDescent="0.25">
      <c r="D284" s="10"/>
    </row>
    <row r="285" spans="4:7" x14ac:dyDescent="0.25">
      <c r="D285" s="10"/>
    </row>
    <row r="286" spans="4:7" x14ac:dyDescent="0.25">
      <c r="D286" s="10"/>
    </row>
    <row r="287" spans="4:7" x14ac:dyDescent="0.25">
      <c r="D287" s="10"/>
    </row>
    <row r="288" spans="4:7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25" spans="8:8" x14ac:dyDescent="0.25">
      <c r="H325" s="12"/>
    </row>
  </sheetData>
  <autoFilter ref="A1:G315">
    <sortState ref="A2:G315">
      <sortCondition descending="1" ref="F1:F31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F8" sqref="F8"/>
    </sheetView>
  </sheetViews>
  <sheetFormatPr defaultRowHeight="15" x14ac:dyDescent="0.25"/>
  <cols>
    <col min="2" max="2" width="41.140625" customWidth="1"/>
    <col min="3" max="3" width="20" customWidth="1"/>
    <col min="6" max="6" width="41.5703125" customWidth="1"/>
    <col min="7" max="7" width="20.28515625" customWidth="1"/>
    <col min="10" max="10" width="42.5703125" customWidth="1"/>
    <col min="11" max="11" width="21.28515625" customWidth="1"/>
  </cols>
  <sheetData>
    <row r="4" spans="2:11" ht="15.75" thickBot="1" x14ac:dyDescent="0.3">
      <c r="B4" s="13" t="s">
        <v>0</v>
      </c>
      <c r="C4" s="14"/>
      <c r="F4" s="13" t="s">
        <v>1</v>
      </c>
      <c r="G4" s="14"/>
      <c r="J4" s="13" t="s">
        <v>51</v>
      </c>
      <c r="K4" s="14"/>
    </row>
    <row r="5" spans="2:11" x14ac:dyDescent="0.25">
      <c r="B5" s="8" t="s">
        <v>2</v>
      </c>
      <c r="C5" s="9" t="s">
        <v>3</v>
      </c>
      <c r="F5" s="8" t="s">
        <v>2</v>
      </c>
      <c r="G5" s="9" t="s">
        <v>3</v>
      </c>
      <c r="J5" s="8" t="s">
        <v>2</v>
      </c>
      <c r="K5" s="11" t="s">
        <v>3</v>
      </c>
    </row>
    <row r="6" spans="2:11" x14ac:dyDescent="0.25">
      <c r="B6" s="3" t="s">
        <v>48</v>
      </c>
      <c r="C6" s="5">
        <v>267326</v>
      </c>
      <c r="F6" s="6" t="s">
        <v>59</v>
      </c>
      <c r="G6" s="5">
        <v>175969.47</v>
      </c>
      <c r="J6" s="6" t="s">
        <v>82</v>
      </c>
      <c r="K6" s="5">
        <v>-3750</v>
      </c>
    </row>
    <row r="7" spans="2:11" x14ac:dyDescent="0.25">
      <c r="B7" s="3" t="s">
        <v>30</v>
      </c>
      <c r="C7" s="5">
        <v>182349.13999999998</v>
      </c>
      <c r="F7" s="6" t="s">
        <v>48</v>
      </c>
      <c r="G7" s="5">
        <v>159986</v>
      </c>
      <c r="J7" s="6" t="s">
        <v>133</v>
      </c>
      <c r="K7" s="5">
        <v>-2082.37</v>
      </c>
    </row>
    <row r="8" spans="2:11" x14ac:dyDescent="0.25">
      <c r="B8" s="3" t="s">
        <v>59</v>
      </c>
      <c r="C8" s="5">
        <v>177394.47</v>
      </c>
      <c r="F8" s="6" t="s">
        <v>65</v>
      </c>
      <c r="G8" s="5">
        <v>133178.4</v>
      </c>
      <c r="J8" s="6"/>
      <c r="K8" s="5"/>
    </row>
    <row r="9" spans="2:11" x14ac:dyDescent="0.25">
      <c r="B9" s="3" t="s">
        <v>65</v>
      </c>
      <c r="C9" s="5">
        <v>133178.4</v>
      </c>
      <c r="F9" s="6" t="s">
        <v>33</v>
      </c>
      <c r="G9" s="5">
        <v>129166.28</v>
      </c>
      <c r="J9" s="6"/>
      <c r="K9" s="7"/>
    </row>
    <row r="10" spans="2:11" x14ac:dyDescent="0.25">
      <c r="B10" s="3" t="s">
        <v>33</v>
      </c>
      <c r="C10" s="5">
        <v>129166.28</v>
      </c>
      <c r="F10" s="6" t="s">
        <v>30</v>
      </c>
      <c r="G10" s="5">
        <v>85963.28</v>
      </c>
      <c r="J10" s="6"/>
      <c r="K10" s="7"/>
    </row>
    <row r="11" spans="2:11" x14ac:dyDescent="0.25">
      <c r="B11" s="3" t="s">
        <v>29</v>
      </c>
      <c r="C11" s="5">
        <v>87986.72</v>
      </c>
      <c r="F11" s="6" t="s">
        <v>30</v>
      </c>
      <c r="G11" s="5">
        <v>85963.28</v>
      </c>
      <c r="J11" s="6"/>
      <c r="K11" s="7"/>
    </row>
    <row r="12" spans="2:11" x14ac:dyDescent="0.25">
      <c r="B12" s="3" t="s">
        <v>127</v>
      </c>
      <c r="C12" s="5">
        <v>77000</v>
      </c>
      <c r="F12" s="6" t="s">
        <v>127</v>
      </c>
      <c r="G12" s="5">
        <v>77000</v>
      </c>
      <c r="J12" s="6"/>
      <c r="K12" s="7"/>
    </row>
    <row r="13" spans="2:11" x14ac:dyDescent="0.25">
      <c r="B13" s="3" t="s">
        <v>26</v>
      </c>
      <c r="C13" s="5">
        <v>56212</v>
      </c>
      <c r="F13" s="6" t="s">
        <v>26</v>
      </c>
      <c r="G13" s="5">
        <v>40000</v>
      </c>
      <c r="J13" s="6"/>
      <c r="K13" s="7"/>
    </row>
    <row r="14" spans="2:11" x14ac:dyDescent="0.25">
      <c r="B14" s="3" t="s">
        <v>28</v>
      </c>
      <c r="C14" s="5">
        <v>51577.96</v>
      </c>
      <c r="F14" s="6" t="s">
        <v>55</v>
      </c>
      <c r="G14" s="5">
        <v>36255.800000000003</v>
      </c>
      <c r="J14" s="6"/>
      <c r="K14" s="7"/>
    </row>
    <row r="15" spans="2:11" x14ac:dyDescent="0.25">
      <c r="B15" s="3" t="s">
        <v>97</v>
      </c>
      <c r="C15" s="5">
        <v>45000</v>
      </c>
      <c r="F15" s="6" t="s">
        <v>23</v>
      </c>
      <c r="G15" s="5">
        <v>31615.78</v>
      </c>
      <c r="J15" s="6"/>
      <c r="K15" s="7"/>
    </row>
    <row r="16" spans="2:11" x14ac:dyDescent="0.25">
      <c r="B16" s="3" t="s">
        <v>55</v>
      </c>
      <c r="C16" s="5">
        <v>36255.800000000003</v>
      </c>
      <c r="F16" s="6" t="s">
        <v>70</v>
      </c>
      <c r="G16" s="5">
        <v>29660</v>
      </c>
      <c r="J16" s="6"/>
      <c r="K16" s="7"/>
    </row>
    <row r="17" spans="2:11" x14ac:dyDescent="0.25">
      <c r="B17" s="3" t="s">
        <v>23</v>
      </c>
      <c r="C17" s="5">
        <v>32432.57</v>
      </c>
      <c r="F17" s="6" t="s">
        <v>48</v>
      </c>
      <c r="G17" s="5">
        <v>29616</v>
      </c>
      <c r="J17" s="6"/>
      <c r="K17" s="7"/>
    </row>
    <row r="18" spans="2:11" x14ac:dyDescent="0.25">
      <c r="B18" s="3" t="s">
        <v>25</v>
      </c>
      <c r="C18" s="5">
        <v>31763.91</v>
      </c>
      <c r="F18" s="6" t="s">
        <v>93</v>
      </c>
      <c r="G18" s="5">
        <v>24360</v>
      </c>
      <c r="J18" s="6"/>
      <c r="K18" s="5"/>
    </row>
    <row r="19" spans="2:11" x14ac:dyDescent="0.25">
      <c r="B19" s="3" t="s">
        <v>68</v>
      </c>
      <c r="C19" s="5">
        <v>31613.140000000003</v>
      </c>
      <c r="F19" s="6" t="s">
        <v>44</v>
      </c>
      <c r="G19" s="5">
        <v>23668</v>
      </c>
      <c r="J19" s="6"/>
      <c r="K19" s="5"/>
    </row>
    <row r="20" spans="2:11" x14ac:dyDescent="0.25">
      <c r="B20" s="3" t="s">
        <v>70</v>
      </c>
      <c r="C20" s="5">
        <v>29660</v>
      </c>
      <c r="F20" s="6" t="s">
        <v>97</v>
      </c>
      <c r="G20" s="5">
        <v>23640</v>
      </c>
      <c r="J20" s="6"/>
      <c r="K20" s="5"/>
    </row>
    <row r="21" spans="2:11" x14ac:dyDescent="0.25">
      <c r="B21" s="3" t="s">
        <v>93</v>
      </c>
      <c r="C21" s="5">
        <v>27840</v>
      </c>
      <c r="F21" s="6" t="s">
        <v>48</v>
      </c>
      <c r="G21" s="5">
        <v>22500</v>
      </c>
      <c r="J21" s="6"/>
      <c r="K21" s="5"/>
    </row>
    <row r="22" spans="2:11" x14ac:dyDescent="0.25">
      <c r="B22" s="3" t="s">
        <v>44</v>
      </c>
      <c r="C22" s="5">
        <v>23668</v>
      </c>
      <c r="F22" s="6" t="s">
        <v>48</v>
      </c>
      <c r="G22" s="5">
        <v>22000</v>
      </c>
      <c r="J22" s="6"/>
      <c r="K22" s="5"/>
    </row>
    <row r="23" spans="2:11" x14ac:dyDescent="0.25">
      <c r="B23" s="3" t="s">
        <v>53</v>
      </c>
      <c r="C23" s="5">
        <v>17460.61</v>
      </c>
      <c r="F23" s="6" t="s">
        <v>29</v>
      </c>
      <c r="G23" s="5">
        <v>21777</v>
      </c>
      <c r="J23" s="6"/>
      <c r="K23" s="5"/>
    </row>
    <row r="24" spans="2:11" x14ac:dyDescent="0.25">
      <c r="B24" s="3" t="s">
        <v>74</v>
      </c>
      <c r="C24" s="5">
        <v>16637.5</v>
      </c>
      <c r="F24" s="6" t="s">
        <v>29</v>
      </c>
      <c r="G24" s="5">
        <v>21777</v>
      </c>
      <c r="J24" s="3"/>
      <c r="K24" s="5"/>
    </row>
    <row r="25" spans="2:11" x14ac:dyDescent="0.25">
      <c r="B25" s="3" t="s">
        <v>82</v>
      </c>
      <c r="C25" s="5">
        <v>16425</v>
      </c>
      <c r="F25" s="6" t="s">
        <v>68</v>
      </c>
      <c r="G25" s="5">
        <v>21176.65</v>
      </c>
      <c r="J25" s="3"/>
      <c r="K25" s="7"/>
    </row>
    <row r="26" spans="2:11" x14ac:dyDescent="0.25">
      <c r="B26" s="4" t="s">
        <v>4</v>
      </c>
      <c r="C26" s="1">
        <f>SUM(C6:C25)</f>
        <v>1470947.5</v>
      </c>
      <c r="F26" s="4" t="s">
        <v>4</v>
      </c>
      <c r="G26" s="1">
        <f>SUM(G6:G25)</f>
        <v>1195272.94</v>
      </c>
      <c r="J26" s="4" t="s">
        <v>4</v>
      </c>
      <c r="K26" s="1">
        <f>SUM(K6:K25)</f>
        <v>-5832.37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3ZWZZWQN2XW7-1568661702-25911</_dlc_DocId>
    <_dlc_DocIdUrl xmlns="8e89bc85-2b1e-4c5f-9f99-9a9fff12761f">
      <Url>http://naotank.nao.gsi.gov.uk/Sites/Finance/_layouts/15/DocIdRedir.aspx?ID=3ZWZZWQN2XW7-1568661702-25911</Url>
      <Description>3ZWZZWQN2XW7-1568661702-25911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B39D3BF-9CD5-4C1C-819D-82F213B304B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e89bc85-2b1e-4c5f-9f99-9a9fff12761f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MANN, Gaby</cp:lastModifiedBy>
  <dcterms:created xsi:type="dcterms:W3CDTF">2017-02-07T14:29:57Z</dcterms:created>
  <dcterms:modified xsi:type="dcterms:W3CDTF">2017-06-27T13:04:34Z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571073d7-d707-49dc-97b2-49c40809358a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