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485" yWindow="165" windowWidth="10530" windowHeight="12210" activeTab="3"/>
  </bookViews>
  <sheets>
    <sheet name="Figure 4 data_CCG Map" sheetId="1" r:id="rId1"/>
    <sheet name="Figure 11 data_ProvBedOccpancy" sheetId="2" r:id="rId2"/>
    <sheet name="Figure 15 data_A&amp;E_last10minute" sheetId="3" r:id="rId3"/>
    <sheet name="Figure 19 data_PerChg_Pro" sheetId="4" r:id="rId4"/>
  </sheets>
  <calcPr calcId="145621"/>
</workbook>
</file>

<file path=xl/calcChain.xml><?xml version="1.0" encoding="utf-8"?>
<calcChain xmlns="http://schemas.openxmlformats.org/spreadsheetml/2006/main">
  <c r="C6" i="4" l="1"/>
  <c r="C7" i="4"/>
  <c r="C8" i="4"/>
  <c r="C9" i="4"/>
  <c r="C10" i="4"/>
  <c r="C11" i="4"/>
  <c r="C12" i="4"/>
  <c r="C13" i="4"/>
  <c r="C14" i="4"/>
  <c r="C15" i="4"/>
  <c r="C16" i="4"/>
  <c r="C17" i="4"/>
  <c r="C18" i="4"/>
  <c r="C19" i="4"/>
  <c r="C20" i="4"/>
  <c r="C21" i="4"/>
  <c r="C22" i="4"/>
  <c r="C23" i="4"/>
  <c r="C24" i="4"/>
  <c r="C25" i="4"/>
  <c r="C26" i="4"/>
  <c r="C27" i="4"/>
  <c r="C28" i="4"/>
  <c r="C29" i="4"/>
  <c r="C30" i="4"/>
  <c r="C31" i="4"/>
  <c r="C32" i="4"/>
  <c r="C33" i="4"/>
  <c r="C34" i="4"/>
  <c r="C35" i="4"/>
  <c r="C36" i="4"/>
  <c r="C37" i="4"/>
  <c r="C38" i="4"/>
  <c r="C39" i="4"/>
  <c r="C40" i="4"/>
  <c r="C41" i="4"/>
  <c r="C42" i="4"/>
  <c r="C43" i="4"/>
  <c r="C44" i="4"/>
  <c r="C45" i="4"/>
  <c r="C46" i="4"/>
  <c r="C47" i="4"/>
  <c r="C48" i="4"/>
  <c r="C49" i="4"/>
  <c r="C50" i="4"/>
  <c r="C51" i="4"/>
  <c r="C52" i="4"/>
  <c r="C53" i="4"/>
  <c r="C54" i="4"/>
  <c r="C55" i="4"/>
  <c r="C56" i="4"/>
  <c r="C57" i="4"/>
  <c r="C58" i="4"/>
  <c r="C59" i="4"/>
  <c r="C60" i="4"/>
  <c r="C61" i="4"/>
  <c r="C62" i="4"/>
  <c r="C63" i="4"/>
  <c r="C64" i="4"/>
  <c r="C65" i="4"/>
  <c r="C66" i="4"/>
  <c r="C67" i="4"/>
  <c r="C68" i="4"/>
  <c r="C69" i="4"/>
  <c r="C70" i="4"/>
  <c r="C71" i="4"/>
  <c r="C72" i="4"/>
  <c r="C73" i="4"/>
  <c r="C74" i="4"/>
  <c r="C75" i="4"/>
  <c r="C76" i="4"/>
  <c r="C77" i="4"/>
  <c r="C78" i="4"/>
  <c r="C79" i="4"/>
  <c r="C80" i="4"/>
  <c r="C81" i="4"/>
  <c r="C82" i="4"/>
  <c r="C83" i="4"/>
  <c r="C84" i="4"/>
  <c r="C85" i="4"/>
  <c r="C86" i="4"/>
  <c r="C87" i="4"/>
  <c r="C88" i="4"/>
  <c r="C89" i="4"/>
  <c r="C90" i="4"/>
  <c r="C91" i="4"/>
  <c r="C92" i="4"/>
  <c r="C93" i="4"/>
  <c r="C94" i="4"/>
  <c r="C95" i="4"/>
  <c r="C96" i="4"/>
  <c r="C97" i="4"/>
  <c r="C98" i="4"/>
  <c r="C99" i="4"/>
  <c r="C100" i="4"/>
  <c r="C101" i="4"/>
  <c r="C102" i="4"/>
  <c r="C103" i="4"/>
  <c r="C104" i="4"/>
  <c r="C105" i="4"/>
  <c r="C106" i="4"/>
  <c r="C107" i="4"/>
  <c r="C108" i="4"/>
  <c r="C109" i="4"/>
  <c r="C110" i="4"/>
  <c r="C111" i="4"/>
  <c r="C112" i="4"/>
  <c r="C113" i="4"/>
  <c r="C114" i="4"/>
  <c r="C115" i="4"/>
  <c r="C116" i="4"/>
  <c r="C117" i="4"/>
  <c r="C118" i="4"/>
  <c r="C119" i="4"/>
  <c r="C120" i="4"/>
  <c r="C121" i="4"/>
  <c r="C122" i="4"/>
  <c r="C123" i="4"/>
  <c r="C124" i="4"/>
  <c r="C125" i="4"/>
  <c r="C126" i="4"/>
  <c r="C127" i="4"/>
  <c r="C128" i="4"/>
  <c r="C129" i="4"/>
  <c r="C130" i="4"/>
  <c r="C131" i="4"/>
  <c r="C132" i="4"/>
  <c r="C133" i="4"/>
  <c r="C134" i="4"/>
  <c r="C135" i="4"/>
  <c r="C136" i="4"/>
  <c r="C137" i="4"/>
  <c r="C138" i="4"/>
  <c r="C139" i="4"/>
  <c r="C140" i="4"/>
  <c r="C141" i="4"/>
  <c r="C142" i="4"/>
  <c r="C143" i="4"/>
  <c r="C144" i="4"/>
  <c r="C145" i="4"/>
  <c r="C146" i="4"/>
  <c r="C147" i="4"/>
  <c r="C5" i="4"/>
  <c r="C147" i="3"/>
  <c r="C146" i="3"/>
  <c r="C145" i="3"/>
  <c r="C144" i="3"/>
  <c r="C143" i="3"/>
  <c r="C142" i="3"/>
  <c r="C141" i="3"/>
  <c r="C140" i="3"/>
  <c r="C139" i="3"/>
  <c r="C138" i="3"/>
  <c r="C137" i="3"/>
  <c r="C136" i="3"/>
  <c r="C135" i="3"/>
  <c r="C134" i="3"/>
  <c r="C133" i="3"/>
  <c r="C132" i="3"/>
  <c r="C131" i="3"/>
  <c r="C130" i="3"/>
  <c r="C129" i="3"/>
  <c r="C128" i="3"/>
  <c r="C127" i="3"/>
  <c r="C126" i="3"/>
  <c r="C125" i="3"/>
  <c r="C124" i="3"/>
  <c r="C123" i="3"/>
  <c r="C122" i="3"/>
  <c r="C121" i="3"/>
  <c r="C120" i="3"/>
  <c r="C119" i="3"/>
  <c r="C118" i="3"/>
  <c r="C117" i="3"/>
  <c r="C116" i="3"/>
  <c r="C115" i="3"/>
  <c r="C114" i="3"/>
  <c r="C113" i="3"/>
  <c r="C112" i="3"/>
  <c r="C111" i="3"/>
  <c r="C110" i="3"/>
  <c r="C109" i="3"/>
  <c r="C108" i="3"/>
  <c r="C107" i="3"/>
  <c r="C106" i="3"/>
  <c r="C105" i="3"/>
  <c r="C104" i="3"/>
  <c r="C103" i="3"/>
  <c r="C102" i="3"/>
  <c r="C101" i="3"/>
  <c r="C100" i="3"/>
  <c r="C99" i="3"/>
  <c r="C98" i="3"/>
  <c r="C97" i="3"/>
  <c r="C96" i="3"/>
  <c r="C95" i="3"/>
  <c r="C94" i="3"/>
  <c r="C93" i="3"/>
  <c r="C92" i="3"/>
  <c r="C91" i="3"/>
  <c r="C90" i="3"/>
  <c r="C89" i="3"/>
  <c r="C88" i="3"/>
  <c r="C87" i="3"/>
  <c r="C86" i="3"/>
  <c r="C85" i="3"/>
  <c r="C84" i="3"/>
  <c r="C83" i="3"/>
  <c r="C82" i="3"/>
  <c r="C81" i="3"/>
  <c r="C80" i="3"/>
  <c r="C79" i="3"/>
  <c r="C78" i="3"/>
  <c r="C77" i="3"/>
  <c r="C76" i="3"/>
  <c r="C75" i="3"/>
  <c r="C74" i="3"/>
  <c r="C73" i="3"/>
  <c r="C72" i="3"/>
  <c r="C71" i="3"/>
  <c r="C70" i="3"/>
  <c r="C69" i="3"/>
  <c r="C68" i="3"/>
  <c r="C67" i="3"/>
  <c r="C66" i="3"/>
  <c r="C65" i="3"/>
  <c r="C64" i="3"/>
  <c r="C63" i="3"/>
  <c r="C62" i="3"/>
  <c r="C61" i="3"/>
  <c r="C60" i="3"/>
  <c r="C59" i="3"/>
  <c r="C58" i="3"/>
  <c r="C57" i="3"/>
  <c r="C56" i="3"/>
  <c r="C55" i="3"/>
  <c r="C54" i="3"/>
  <c r="C53" i="3"/>
  <c r="C52" i="3"/>
  <c r="C51" i="3"/>
  <c r="C50" i="3"/>
  <c r="C49" i="3"/>
  <c r="C48" i="3"/>
  <c r="C47" i="3"/>
  <c r="C46" i="3"/>
  <c r="C45" i="3"/>
  <c r="C44" i="3"/>
  <c r="C43" i="3"/>
  <c r="C42" i="3"/>
  <c r="C41" i="3"/>
  <c r="C40" i="3"/>
  <c r="C39" i="3"/>
  <c r="C38" i="3"/>
  <c r="C37" i="3"/>
  <c r="C36" i="3"/>
  <c r="C35" i="3"/>
  <c r="C34" i="3"/>
  <c r="C33" i="3"/>
  <c r="C32" i="3"/>
  <c r="C31" i="3"/>
  <c r="C30" i="3"/>
  <c r="C29" i="3"/>
  <c r="C28" i="3"/>
  <c r="C27" i="3"/>
  <c r="C26" i="3"/>
  <c r="C25" i="3"/>
  <c r="C24" i="3"/>
  <c r="C23" i="3"/>
  <c r="C22" i="3"/>
  <c r="C21" i="3"/>
  <c r="C20" i="3"/>
  <c r="C19" i="3"/>
  <c r="C18" i="3"/>
  <c r="C17" i="3"/>
  <c r="C16" i="3"/>
  <c r="C15" i="3"/>
  <c r="C14" i="3"/>
  <c r="C13" i="3"/>
  <c r="C12" i="3"/>
  <c r="C11" i="3"/>
  <c r="C10" i="3"/>
  <c r="C9" i="3"/>
  <c r="C8" i="3"/>
  <c r="C7" i="3"/>
  <c r="C6" i="3"/>
  <c r="C5" i="3"/>
  <c r="C148" i="3"/>
</calcChain>
</file>

<file path=xl/sharedStrings.xml><?xml version="1.0" encoding="utf-8"?>
<sst xmlns="http://schemas.openxmlformats.org/spreadsheetml/2006/main" count="1125" uniqueCount="830">
  <si>
    <t>Code</t>
  </si>
  <si>
    <t>Emergency admissions per 1,000 registered patients (2012-13 age-standardised rate)</t>
  </si>
  <si>
    <t>00C</t>
  </si>
  <si>
    <t>NHS Darlington CCG</t>
  </si>
  <si>
    <t>00D</t>
  </si>
  <si>
    <t>00F</t>
  </si>
  <si>
    <t>NHS Gateshead CCG</t>
  </si>
  <si>
    <t>00G</t>
  </si>
  <si>
    <t>00H</t>
  </si>
  <si>
    <t>NHS Newcastle West CCG</t>
  </si>
  <si>
    <t>00J</t>
  </si>
  <si>
    <t>NHS North Durham CCG</t>
  </si>
  <si>
    <t>00K</t>
  </si>
  <si>
    <t>00L</t>
  </si>
  <si>
    <t>NHS Northumberland CCG</t>
  </si>
  <si>
    <t>00M</t>
  </si>
  <si>
    <t>NHS South Tees CCG</t>
  </si>
  <si>
    <t>00N</t>
  </si>
  <si>
    <t>NHS South Tyneside CCG</t>
  </si>
  <si>
    <t>00P</t>
  </si>
  <si>
    <t>NHS Sunderland CCG</t>
  </si>
  <si>
    <t>00Q</t>
  </si>
  <si>
    <t>NHS Blackburn With Darwen CCG</t>
  </si>
  <si>
    <t>00R</t>
  </si>
  <si>
    <t>NHS Blackpool CCG</t>
  </si>
  <si>
    <t>00T</t>
  </si>
  <si>
    <t>NHS Bolton CCG</t>
  </si>
  <si>
    <t>00V</t>
  </si>
  <si>
    <t>00W</t>
  </si>
  <si>
    <t>NHS Central Manchester CCG</t>
  </si>
  <si>
    <t>00X</t>
  </si>
  <si>
    <t>00Y</t>
  </si>
  <si>
    <t>01A</t>
  </si>
  <si>
    <t>NHS East Lancashire CCG</t>
  </si>
  <si>
    <t>01C</t>
  </si>
  <si>
    <t>NHS Eastern Cheshire CCG</t>
  </si>
  <si>
    <t>01D</t>
  </si>
  <si>
    <t>01E</t>
  </si>
  <si>
    <t>NHS Greater Preston CCG</t>
  </si>
  <si>
    <t>01F</t>
  </si>
  <si>
    <t>NHS Halton CCG</t>
  </si>
  <si>
    <t>01G</t>
  </si>
  <si>
    <t>NHS Salford CCG</t>
  </si>
  <si>
    <t>01H</t>
  </si>
  <si>
    <t>NHS Cumbria CCG</t>
  </si>
  <si>
    <t>01J</t>
  </si>
  <si>
    <t>NHS Knowsley CCG</t>
  </si>
  <si>
    <t>01K</t>
  </si>
  <si>
    <t>NHS Lancashire North CCG</t>
  </si>
  <si>
    <t>01M</t>
  </si>
  <si>
    <t>NHS North Manchester CCG</t>
  </si>
  <si>
    <t>01N</t>
  </si>
  <si>
    <t>NHS South Manchester CCG</t>
  </si>
  <si>
    <t>01R</t>
  </si>
  <si>
    <t>NHS South Cheshire CCG</t>
  </si>
  <si>
    <t>01T</t>
  </si>
  <si>
    <t>NHS South Sefton CCG</t>
  </si>
  <si>
    <t>01V</t>
  </si>
  <si>
    <t>01W</t>
  </si>
  <si>
    <t>NHS Stockport CCG</t>
  </si>
  <si>
    <t>01X</t>
  </si>
  <si>
    <t>NHS St Helens CCG</t>
  </si>
  <si>
    <t>01Y</t>
  </si>
  <si>
    <t>02A</t>
  </si>
  <si>
    <t>NHS Trafford CCG</t>
  </si>
  <si>
    <t>02D</t>
  </si>
  <si>
    <t>NHS Vale Royal CCG</t>
  </si>
  <si>
    <t>02E</t>
  </si>
  <si>
    <t>NHS Warrington CCG</t>
  </si>
  <si>
    <t>02F</t>
  </si>
  <si>
    <t>NHS West Cheshire CCG</t>
  </si>
  <si>
    <t>02G</t>
  </si>
  <si>
    <t>NHS West Lancashire CCG</t>
  </si>
  <si>
    <t>02H</t>
  </si>
  <si>
    <t>NHS Wigan Borough CCG</t>
  </si>
  <si>
    <t>02M</t>
  </si>
  <si>
    <t>02N</t>
  </si>
  <si>
    <t>02P</t>
  </si>
  <si>
    <t>NHS Barnsley CCG</t>
  </si>
  <si>
    <t>02Q</t>
  </si>
  <si>
    <t>NHS Bassetlaw CCG</t>
  </si>
  <si>
    <t>02R</t>
  </si>
  <si>
    <t>NHS Bradford Districts CCG</t>
  </si>
  <si>
    <t>02T</t>
  </si>
  <si>
    <t>NHS Calderdale CCG</t>
  </si>
  <si>
    <t>02V</t>
  </si>
  <si>
    <t>NHS Leeds North CCG</t>
  </si>
  <si>
    <t>02W</t>
  </si>
  <si>
    <t>NHS Bradford City CCG</t>
  </si>
  <si>
    <t>02X</t>
  </si>
  <si>
    <t>NHS Doncaster CCG</t>
  </si>
  <si>
    <t>02Y</t>
  </si>
  <si>
    <t>NHS East Riding Of Yorkshire CCG</t>
  </si>
  <si>
    <t>03A</t>
  </si>
  <si>
    <t>NHS Greater Huddersfield CCG</t>
  </si>
  <si>
    <t>03C</t>
  </si>
  <si>
    <t>NHS Leeds West CCG</t>
  </si>
  <si>
    <t>03D</t>
  </si>
  <si>
    <t>03E</t>
  </si>
  <si>
    <t>03F</t>
  </si>
  <si>
    <t>NHS Hull CCG</t>
  </si>
  <si>
    <t>03G</t>
  </si>
  <si>
    <t>03H</t>
  </si>
  <si>
    <t>NHS North East Lincolnshire CCG</t>
  </si>
  <si>
    <t>03J</t>
  </si>
  <si>
    <t>NHS North Kirklees CCG</t>
  </si>
  <si>
    <t>03K</t>
  </si>
  <si>
    <t>NHS North Lincolnshire CCG</t>
  </si>
  <si>
    <t>03L</t>
  </si>
  <si>
    <t>NHS Rotherham CCG</t>
  </si>
  <si>
    <t>03M</t>
  </si>
  <si>
    <t>03N</t>
  </si>
  <si>
    <t>NHS Sheffield CCG</t>
  </si>
  <si>
    <t>03Q</t>
  </si>
  <si>
    <t>NHS Vale Of York CCG</t>
  </si>
  <si>
    <t>03R</t>
  </si>
  <si>
    <t>NHS Wakefield CCG</t>
  </si>
  <si>
    <t>03T</t>
  </si>
  <si>
    <t>03V</t>
  </si>
  <si>
    <t>03W</t>
  </si>
  <si>
    <t>03X</t>
  </si>
  <si>
    <t>03Y</t>
  </si>
  <si>
    <t>NHS Hardwick CCG</t>
  </si>
  <si>
    <t>04C</t>
  </si>
  <si>
    <t>NHS Leicester City CCG</t>
  </si>
  <si>
    <t>04D</t>
  </si>
  <si>
    <t>04E</t>
  </si>
  <si>
    <t>04F</t>
  </si>
  <si>
    <t>NHS Milton Keynes CCG</t>
  </si>
  <si>
    <t>04G</t>
  </si>
  <si>
    <t>NHS Nene CCG</t>
  </si>
  <si>
    <t>04H</t>
  </si>
  <si>
    <t>04J</t>
  </si>
  <si>
    <t>NHS North Derbyshire CCG</t>
  </si>
  <si>
    <t>04K</t>
  </si>
  <si>
    <t>NHS Nottingham City CCG</t>
  </si>
  <si>
    <t>04L</t>
  </si>
  <si>
    <t>04M</t>
  </si>
  <si>
    <t>NHS Nottingham West CCG</t>
  </si>
  <si>
    <t>04N</t>
  </si>
  <si>
    <t>NHS Rushcliffe CCG</t>
  </si>
  <si>
    <t>04Q</t>
  </si>
  <si>
    <t>NHS South West Lincolnshire CCG</t>
  </si>
  <si>
    <t>04R</t>
  </si>
  <si>
    <t>NHS Southern Derbyshire CCG</t>
  </si>
  <si>
    <t>04V</t>
  </si>
  <si>
    <t>NHS West Leicestershire CCG</t>
  </si>
  <si>
    <t>04X</t>
  </si>
  <si>
    <t>04Y</t>
  </si>
  <si>
    <t>NHS Cannock Chase CCG</t>
  </si>
  <si>
    <t>05A</t>
  </si>
  <si>
    <t>05C</t>
  </si>
  <si>
    <t>05D</t>
  </si>
  <si>
    <t>NHS East Staffordshire CCG</t>
  </si>
  <si>
    <t>05F</t>
  </si>
  <si>
    <t>NHS Herefordshire CCG</t>
  </si>
  <si>
    <t>05G</t>
  </si>
  <si>
    <t>NHS North Staffordshire CCG</t>
  </si>
  <si>
    <t>05H</t>
  </si>
  <si>
    <t>NHS Warwickshire North CCG</t>
  </si>
  <si>
    <t>05J</t>
  </si>
  <si>
    <t>05L</t>
  </si>
  <si>
    <t>05N</t>
  </si>
  <si>
    <t>NHS Shropshire CCG</t>
  </si>
  <si>
    <t>05P</t>
  </si>
  <si>
    <t>NHS Solihull CCG</t>
  </si>
  <si>
    <t>05Q</t>
  </si>
  <si>
    <t>05R</t>
  </si>
  <si>
    <t>NHS South Warwickshire CCG</t>
  </si>
  <si>
    <t>05T</t>
  </si>
  <si>
    <t>NHS South Worcestershire CCG</t>
  </si>
  <si>
    <t>05V</t>
  </si>
  <si>
    <t>05W</t>
  </si>
  <si>
    <t>05X</t>
  </si>
  <si>
    <t>05Y</t>
  </si>
  <si>
    <t>NHS Walsall CCG</t>
  </si>
  <si>
    <t>06A</t>
  </si>
  <si>
    <t>NHS Wolverhampton CCG</t>
  </si>
  <si>
    <t>06D</t>
  </si>
  <si>
    <t>NHS Wyre Forest CCG</t>
  </si>
  <si>
    <t>06F</t>
  </si>
  <si>
    <t>NHS Bedfordshire CCG</t>
  </si>
  <si>
    <t>06H</t>
  </si>
  <si>
    <t>06K</t>
  </si>
  <si>
    <t>06L</t>
  </si>
  <si>
    <t>06M</t>
  </si>
  <si>
    <t>06N</t>
  </si>
  <si>
    <t>NHS Herts Valleys CCG</t>
  </si>
  <si>
    <t>06P</t>
  </si>
  <si>
    <t>NHS Luton CCG</t>
  </si>
  <si>
    <t>06Q</t>
  </si>
  <si>
    <t>NHS Mid Essex CCG</t>
  </si>
  <si>
    <t>06T</t>
  </si>
  <si>
    <t>NHS North East Essex CCG</t>
  </si>
  <si>
    <t>06V</t>
  </si>
  <si>
    <t>NHS North Norfolk CCG</t>
  </si>
  <si>
    <t>06W</t>
  </si>
  <si>
    <t>NHS Norwich CCG</t>
  </si>
  <si>
    <t>06Y</t>
  </si>
  <si>
    <t>NHS South Norfolk CCG</t>
  </si>
  <si>
    <t>07G</t>
  </si>
  <si>
    <t>NHS Thurrock CCG</t>
  </si>
  <si>
    <t>07H</t>
  </si>
  <si>
    <t>NHS West Essex CCG</t>
  </si>
  <si>
    <t>07J</t>
  </si>
  <si>
    <t>NHS West Norfolk CCG</t>
  </si>
  <si>
    <t>07K</t>
  </si>
  <si>
    <t>NHS West Suffolk CCG</t>
  </si>
  <si>
    <t>07L</t>
  </si>
  <si>
    <t>07M</t>
  </si>
  <si>
    <t>07N</t>
  </si>
  <si>
    <t>NHS Bexley CCG</t>
  </si>
  <si>
    <t>07P</t>
  </si>
  <si>
    <t>NHS Brent CCG</t>
  </si>
  <si>
    <t>07Q</t>
  </si>
  <si>
    <t>NHS Bromley CCG</t>
  </si>
  <si>
    <t>07R</t>
  </si>
  <si>
    <t>NHS Camden CCG</t>
  </si>
  <si>
    <t>07T</t>
  </si>
  <si>
    <t>07V</t>
  </si>
  <si>
    <t>NHS Croydon CCG</t>
  </si>
  <si>
    <t>07W</t>
  </si>
  <si>
    <t>07X</t>
  </si>
  <si>
    <t>NHS Enfield CCG</t>
  </si>
  <si>
    <t>07Y</t>
  </si>
  <si>
    <t>NHS Hounslow CCG</t>
  </si>
  <si>
    <t>08A</t>
  </si>
  <si>
    <t>NHS Greenwich CCG</t>
  </si>
  <si>
    <t>08C</t>
  </si>
  <si>
    <t>08D</t>
  </si>
  <si>
    <t>NHS Haringey CCG</t>
  </si>
  <si>
    <t>08E</t>
  </si>
  <si>
    <t>NHS Harrow CCG</t>
  </si>
  <si>
    <t>08F</t>
  </si>
  <si>
    <t>NHS Havering CCG</t>
  </si>
  <si>
    <t>08G</t>
  </si>
  <si>
    <t>NHS Hillingdon CCG</t>
  </si>
  <si>
    <t>08H</t>
  </si>
  <si>
    <t>NHS lslington CCG</t>
  </si>
  <si>
    <t>08J</t>
  </si>
  <si>
    <t>NHS Kingston CCG</t>
  </si>
  <si>
    <t>08K</t>
  </si>
  <si>
    <t>NHS Lambeth CCG</t>
  </si>
  <si>
    <t>08L</t>
  </si>
  <si>
    <t>NHS Lewisham CCG</t>
  </si>
  <si>
    <t>08M</t>
  </si>
  <si>
    <t>NHS Newham CCG</t>
  </si>
  <si>
    <t>08N</t>
  </si>
  <si>
    <t>NHS Redbridge CCG</t>
  </si>
  <si>
    <t>08P</t>
  </si>
  <si>
    <t>NHS Richmond CCG</t>
  </si>
  <si>
    <t>08Q</t>
  </si>
  <si>
    <t>NHS Southwark CCG</t>
  </si>
  <si>
    <t>08R</t>
  </si>
  <si>
    <t>NHS Merton CCG</t>
  </si>
  <si>
    <t>08T</t>
  </si>
  <si>
    <t>08V</t>
  </si>
  <si>
    <t>NHS Tower Hamlets CCG</t>
  </si>
  <si>
    <t>08W</t>
  </si>
  <si>
    <t>NHS Waltham Forest CCG</t>
  </si>
  <si>
    <t>08X</t>
  </si>
  <si>
    <t>NHS Wandsworth CCG</t>
  </si>
  <si>
    <t>08Y</t>
  </si>
  <si>
    <t>09A</t>
  </si>
  <si>
    <t>NHS Central London (Westminster) CCG</t>
  </si>
  <si>
    <t>09C</t>
  </si>
  <si>
    <t>09D</t>
  </si>
  <si>
    <t>09E</t>
  </si>
  <si>
    <t>09F</t>
  </si>
  <si>
    <t>09G</t>
  </si>
  <si>
    <t>NHS Coastal West Sussex CCG</t>
  </si>
  <si>
    <t>09H</t>
  </si>
  <si>
    <t>09J</t>
  </si>
  <si>
    <t>09L</t>
  </si>
  <si>
    <t>NHS East Surrey CCG</t>
  </si>
  <si>
    <t>09N</t>
  </si>
  <si>
    <t>09P</t>
  </si>
  <si>
    <t>09W</t>
  </si>
  <si>
    <t>09X</t>
  </si>
  <si>
    <t>09Y</t>
  </si>
  <si>
    <t>NHS North West Surrey CCG</t>
  </si>
  <si>
    <t>10A</t>
  </si>
  <si>
    <t>NHS South Kent Coast CCG</t>
  </si>
  <si>
    <t>10C</t>
  </si>
  <si>
    <t>NHS Surrey Heath CCG</t>
  </si>
  <si>
    <t>10D</t>
  </si>
  <si>
    <t>NHS Swale CCG</t>
  </si>
  <si>
    <t>10E</t>
  </si>
  <si>
    <t>10G</t>
  </si>
  <si>
    <t>10H</t>
  </si>
  <si>
    <t>NHS Chiltern CCG</t>
  </si>
  <si>
    <t>10J</t>
  </si>
  <si>
    <t>NHS North Hampshire CCG</t>
  </si>
  <si>
    <t>10K</t>
  </si>
  <si>
    <t>10L</t>
  </si>
  <si>
    <t>NHS Isle Of Wight CCG</t>
  </si>
  <si>
    <t>10M</t>
  </si>
  <si>
    <t>10N</t>
  </si>
  <si>
    <t>10Q</t>
  </si>
  <si>
    <t>NHS Oxfordshire CCG</t>
  </si>
  <si>
    <t>10R</t>
  </si>
  <si>
    <t>NHS Portsmouth CCG</t>
  </si>
  <si>
    <t>10T</t>
  </si>
  <si>
    <t>NHS Slough CCG</t>
  </si>
  <si>
    <t>10V</t>
  </si>
  <si>
    <t>NHS South Eastern Hampshire CCG</t>
  </si>
  <si>
    <t>10W</t>
  </si>
  <si>
    <t>NHS South Reading CCG</t>
  </si>
  <si>
    <t>10X</t>
  </si>
  <si>
    <t>NHS Southampton CCG</t>
  </si>
  <si>
    <t>10Y</t>
  </si>
  <si>
    <t>NHS Aylesbury Vale CCG</t>
  </si>
  <si>
    <t>11A</t>
  </si>
  <si>
    <t>NHS West Hampshire CCG</t>
  </si>
  <si>
    <t>11C</t>
  </si>
  <si>
    <t>11D</t>
  </si>
  <si>
    <t>NHS Wokingham CCG</t>
  </si>
  <si>
    <t>11E</t>
  </si>
  <si>
    <t>11H</t>
  </si>
  <si>
    <t>NHS Bristol CCG</t>
  </si>
  <si>
    <t>11J</t>
  </si>
  <si>
    <t>11M</t>
  </si>
  <si>
    <t>NHS Gloucestershire CCG</t>
  </si>
  <si>
    <t>11N</t>
  </si>
  <si>
    <t>11T</t>
  </si>
  <si>
    <t>NHS North Somerset CCG</t>
  </si>
  <si>
    <t>11X</t>
  </si>
  <si>
    <t>NHS Somerset CCG</t>
  </si>
  <si>
    <t>12A</t>
  </si>
  <si>
    <t>NHS South Gloucestershire CCG</t>
  </si>
  <si>
    <t>12D</t>
  </si>
  <si>
    <t>12F</t>
  </si>
  <si>
    <t>13P</t>
  </si>
  <si>
    <t>NHS Birmingham Crosscity CCG</t>
  </si>
  <si>
    <t>99A</t>
  </si>
  <si>
    <t>NHS Liverpool CCG</t>
  </si>
  <si>
    <t>99C</t>
  </si>
  <si>
    <t>NHS North Tyneside CCG</t>
  </si>
  <si>
    <t>99D</t>
  </si>
  <si>
    <t>NHS South Lincolnshire CCG</t>
  </si>
  <si>
    <t>99E</t>
  </si>
  <si>
    <t>99F</t>
  </si>
  <si>
    <t>99G</t>
  </si>
  <si>
    <t>NHS Southend CCG</t>
  </si>
  <si>
    <t>99H</t>
  </si>
  <si>
    <t>NHS Surrey Downs CCG</t>
  </si>
  <si>
    <t>99J</t>
  </si>
  <si>
    <t>NHS West Kent CCG</t>
  </si>
  <si>
    <t>99K</t>
  </si>
  <si>
    <t>NHS High Weald Lewes Havens CCG</t>
  </si>
  <si>
    <t>99M</t>
  </si>
  <si>
    <t>99N</t>
  </si>
  <si>
    <t>99P</t>
  </si>
  <si>
    <t>NHS North, East, West Devon CCG</t>
  </si>
  <si>
    <t>99Q</t>
  </si>
  <si>
    <t>NHS Corby CCG</t>
  </si>
  <si>
    <t>NHS Erewash CCG</t>
  </si>
  <si>
    <t>NHS EaIing CCG</t>
  </si>
  <si>
    <t>NHS Sutton CCG</t>
  </si>
  <si>
    <t>NHS Ashford CCG</t>
  </si>
  <si>
    <t>NHS CrawIey CCG</t>
  </si>
  <si>
    <t>NHS Medway CCG</t>
  </si>
  <si>
    <t>NHS Thanet CCG</t>
  </si>
  <si>
    <t>NHS Dorset CCG</t>
  </si>
  <si>
    <t>NHS Kernow CCG</t>
  </si>
  <si>
    <t>NHS Swindon CCG</t>
  </si>
  <si>
    <t>NHS WirraI CCG</t>
  </si>
  <si>
    <t>NHS Wiltshire CCG</t>
  </si>
  <si>
    <t xml:space="preserve">Note: </t>
  </si>
  <si>
    <t>RLU</t>
  </si>
  <si>
    <t>RP6</t>
  </si>
  <si>
    <t>RYV</t>
  </si>
  <si>
    <t>RBB</t>
  </si>
  <si>
    <t>RYJ</t>
  </si>
  <si>
    <t>REP</t>
  </si>
  <si>
    <t>RT2</t>
  </si>
  <si>
    <t>RXY</t>
  </si>
  <si>
    <t>RQM</t>
  </si>
  <si>
    <t>REN</t>
  </si>
  <si>
    <t>RRJ</t>
  </si>
  <si>
    <t>RWK</t>
  </si>
  <si>
    <t>RCU</t>
  </si>
  <si>
    <t>RL1</t>
  </si>
  <si>
    <t>RLN</t>
  </si>
  <si>
    <t>RAE</t>
  </si>
  <si>
    <t>RVV</t>
  </si>
  <si>
    <t>RAN</t>
  </si>
  <si>
    <t>RA7</t>
  </si>
  <si>
    <t>RJL</t>
  </si>
  <si>
    <t>RDE</t>
  </si>
  <si>
    <t>RA9</t>
  </si>
  <si>
    <t>RFR</t>
  </si>
  <si>
    <t>RBS</t>
  </si>
  <si>
    <t>RBV</t>
  </si>
  <si>
    <t>RTF</t>
  </si>
  <si>
    <t>R1F</t>
  </si>
  <si>
    <t>RXC</t>
  </si>
  <si>
    <t>RN5</t>
  </si>
  <si>
    <t>RBL</t>
  </si>
  <si>
    <t>RYX</t>
  </si>
  <si>
    <t>RPY</t>
  </si>
  <si>
    <t>RAJ</t>
  </si>
  <si>
    <t>RGM</t>
  </si>
  <si>
    <t>RA4</t>
  </si>
  <si>
    <t>REF</t>
  </si>
  <si>
    <t>RJD</t>
  </si>
  <si>
    <t>RWH</t>
  </si>
  <si>
    <t>RGR</t>
  </si>
  <si>
    <t>RK9</t>
  </si>
  <si>
    <t>RBA</t>
  </si>
  <si>
    <t>RTX</t>
  </si>
  <si>
    <t>RTD</t>
  </si>
  <si>
    <t>RET</t>
  </si>
  <si>
    <t>RR8</t>
  </si>
  <si>
    <t>RWJ</t>
  </si>
  <si>
    <t>RJN</t>
  </si>
  <si>
    <t>RTH</t>
  </si>
  <si>
    <t>RXP</t>
  </si>
  <si>
    <t>RH5</t>
  </si>
  <si>
    <t>RX4</t>
  </si>
  <si>
    <t>RFF</t>
  </si>
  <si>
    <t>RTR</t>
  </si>
  <si>
    <t>RMC</t>
  </si>
  <si>
    <t>RX1</t>
  </si>
  <si>
    <t>RRF</t>
  </si>
  <si>
    <t>RVW</t>
  </si>
  <si>
    <t>RAS</t>
  </si>
  <si>
    <t>RW6</t>
  </si>
  <si>
    <t>RH8</t>
  </si>
  <si>
    <t>RXG</t>
  </si>
  <si>
    <t>RJ1</t>
  </si>
  <si>
    <t>RVR</t>
  </si>
  <si>
    <t>RBQ</t>
  </si>
  <si>
    <t>RAL</t>
  </si>
  <si>
    <t>RKE</t>
  </si>
  <si>
    <t>RY3</t>
  </si>
  <si>
    <t>RM2</t>
  </si>
  <si>
    <t>RHQ</t>
  </si>
  <si>
    <t>RXF</t>
  </si>
  <si>
    <t>RNA</t>
  </si>
  <si>
    <t>RRV</t>
  </si>
  <si>
    <t>RVY</t>
  </si>
  <si>
    <t>RNL</t>
  </si>
  <si>
    <t>RXK</t>
  </si>
  <si>
    <t>RTK</t>
  </si>
  <si>
    <t>RY5</t>
  </si>
  <si>
    <t>RGQ</t>
  </si>
  <si>
    <t>RD3</t>
  </si>
  <si>
    <t>RA2</t>
  </si>
  <si>
    <t>RCX</t>
  </si>
  <si>
    <t>RHW</t>
  </si>
  <si>
    <t>RWY</t>
  </si>
  <si>
    <t>RP4</t>
  </si>
  <si>
    <t>RD7</t>
  </si>
  <si>
    <t>RGN</t>
  </si>
  <si>
    <t>RY4</t>
  </si>
  <si>
    <t>RCF</t>
  </si>
  <si>
    <t>RP5</t>
  </si>
  <si>
    <t>RWW</t>
  </si>
  <si>
    <t>RPC</t>
  </si>
  <si>
    <t>RBD</t>
  </si>
  <si>
    <t>RQX</t>
  </si>
  <si>
    <t>RQ6</t>
  </si>
  <si>
    <t>RWE</t>
  </si>
  <si>
    <t>RWG</t>
  </si>
  <si>
    <t>RQQ</t>
  </si>
  <si>
    <t>RGP</t>
  </si>
  <si>
    <t>RXH</t>
  </si>
  <si>
    <t>RC9</t>
  </si>
  <si>
    <t>RR7</t>
  </si>
  <si>
    <t>RLT</t>
  </si>
  <si>
    <t>RWD</t>
  </si>
  <si>
    <t>RAT</t>
  </si>
  <si>
    <t>RTG</t>
  </si>
  <si>
    <t>RNS</t>
  </si>
  <si>
    <t>RE9</t>
  </si>
  <si>
    <t>RW3</t>
  </si>
  <si>
    <t>RBZ</t>
  </si>
  <si>
    <t>RNZ</t>
  </si>
  <si>
    <t>RAX</t>
  </si>
  <si>
    <t>RWN</t>
  </si>
  <si>
    <t>RJ2</t>
  </si>
  <si>
    <t>RHU</t>
  </si>
  <si>
    <t>R1H</t>
  </si>
  <si>
    <t>RM3</t>
  </si>
  <si>
    <t>RTP</t>
  </si>
  <si>
    <t>RBK</t>
  </si>
  <si>
    <t>RYW</t>
  </si>
  <si>
    <t>RWX</t>
  </si>
  <si>
    <t>RHA</t>
  </si>
  <si>
    <t>RYQ</t>
  </si>
  <si>
    <t>RL4</t>
  </si>
  <si>
    <t>RQ3</t>
  </si>
  <si>
    <t>RV3</t>
  </si>
  <si>
    <t>RMP</t>
  </si>
  <si>
    <t>RCB</t>
  </si>
  <si>
    <t>R1E</t>
  </si>
  <si>
    <t>RVJ</t>
  </si>
  <si>
    <t>RJE</t>
  </si>
  <si>
    <t>RTE</t>
  </si>
  <si>
    <t>RCD</t>
  </si>
  <si>
    <t>RWF</t>
  </si>
  <si>
    <t>RDR</t>
  </si>
  <si>
    <t>RXR</t>
  </si>
  <si>
    <t>RQ8</t>
  </si>
  <si>
    <t>RHM</t>
  </si>
  <si>
    <t>RY6</t>
  </si>
  <si>
    <t>RN7</t>
  </si>
  <si>
    <t>RP1</t>
  </si>
  <si>
    <t>RJC</t>
  </si>
  <si>
    <t>RDZ</t>
  </si>
  <si>
    <t>RM1</t>
  </si>
  <si>
    <t>RFS</t>
  </si>
  <si>
    <t>RXL</t>
  </si>
  <si>
    <t>RBN</t>
  </si>
  <si>
    <t>RVL</t>
  </si>
  <si>
    <t>RNQ</t>
  </si>
  <si>
    <t>RY8</t>
  </si>
  <si>
    <t>RBT</t>
  </si>
  <si>
    <t>RDU</t>
  </si>
  <si>
    <t>RR1</t>
  </si>
  <si>
    <t>RV8</t>
  </si>
  <si>
    <t>RXN</t>
  </si>
  <si>
    <t>R1A</t>
  </si>
  <si>
    <t>RA3</t>
  </si>
  <si>
    <t>RGT</t>
  </si>
  <si>
    <t>RJ7</t>
  </si>
  <si>
    <t>R1C</t>
  </si>
  <si>
    <t>RAP</t>
  </si>
  <si>
    <t>RT3</t>
  </si>
  <si>
    <t>REM</t>
  </si>
  <si>
    <t>RXW</t>
  </si>
  <si>
    <t>RN3</t>
  </si>
  <si>
    <t>RQW</t>
  </si>
  <si>
    <t>RJR</t>
  </si>
  <si>
    <t>RJF</t>
  </si>
  <si>
    <t>RJZ</t>
  </si>
  <si>
    <t>RC3</t>
  </si>
  <si>
    <t>RDD</t>
  </si>
  <si>
    <t>RKB</t>
  </si>
  <si>
    <t>RK5</t>
  </si>
  <si>
    <t>RYR</t>
  </si>
  <si>
    <t>RRK</t>
  </si>
  <si>
    <t>RJ6</t>
  </si>
  <si>
    <t>RFW</t>
  </si>
  <si>
    <t>RF4</t>
  </si>
  <si>
    <t>RD1</t>
  </si>
  <si>
    <t>RD8</t>
  </si>
  <si>
    <t>RWA</t>
  </si>
  <si>
    <t>RW1</t>
  </si>
  <si>
    <t>RLQ</t>
  </si>
  <si>
    <t>RWP</t>
  </si>
  <si>
    <t>RXE</t>
  </si>
  <si>
    <t>RC1</t>
  </si>
  <si>
    <t>RXQ</t>
  </si>
  <si>
    <t>RNU</t>
  </si>
  <si>
    <t>RPA</t>
  </si>
  <si>
    <t>Trust code</t>
  </si>
  <si>
    <t>Percentage of patients admitted in the last ten minutes of the four-hour A&amp;E waiting time target by hospital trusts</t>
  </si>
  <si>
    <t>Percentage change in emergency admissions by trusts between 2010-11 and 2012-13</t>
  </si>
  <si>
    <t>Number of emergency admissions for 2012-13</t>
  </si>
  <si>
    <t>Number of emergency admissions for 2010-11</t>
  </si>
  <si>
    <t>4. Source: NHS England, Bed availability and occupancy quarter ending march 2013.</t>
  </si>
  <si>
    <t xml:space="preserve">2. Only trusts with a major A&amp;E unit are included. </t>
  </si>
  <si>
    <t>1. Based on analysis of hospital episode statistics for 2010-11 and 2012-13.  Data for 2012-13 is provisional and may be subject to change.</t>
  </si>
  <si>
    <t>2. Only trusts with a major A&amp;E unit have been included.</t>
  </si>
  <si>
    <t xml:space="preserve">3. The change in the number of emergency admissions can be affected by external factors, such as trust mergers or other local reorganisations. </t>
  </si>
  <si>
    <t xml:space="preserve">2. Occupancy rate is calculated by dividing the number of general and accute beds occupied overnight by the total number of general  and acute beds available overnight for each trust. </t>
  </si>
  <si>
    <t xml:space="preserve">Notes: </t>
  </si>
  <si>
    <t xml:space="preserve">2.  Emergency admissions were indirectly standardised using broad age groups for 2012: 0 to 4, 5 to 14, 15 to 44, 45 to 64, 65 to 74, 75 to 84, and 85 and over. </t>
  </si>
  <si>
    <t xml:space="preserve">1. Includes all NHS trusts and NHS foundation trusts that reported bed occupancy for general and acute beds for the period January to March 2013. </t>
  </si>
  <si>
    <t>3. The data used are for beds open overnight that are consultant led.</t>
  </si>
  <si>
    <t>Clinical Commissioning Group (CCG)</t>
  </si>
  <si>
    <t>NHS Bury CCG</t>
  </si>
  <si>
    <t>NHS Oldham CCG</t>
  </si>
  <si>
    <t>NHS trust or foundation trust</t>
  </si>
  <si>
    <t>Percentage of patients admitted in the last ten minutes of the four-hour A&amp;E waiting time target (%)</t>
  </si>
  <si>
    <t>Notes:</t>
  </si>
  <si>
    <t>1.  Emergency admissions were based on provisional hospital episode statistics for 2012-13 and may be subject to change.</t>
  </si>
  <si>
    <t>1. Based on provisional A&amp;E hospital episode statistics for 2012-13 and may be subject to change.</t>
  </si>
  <si>
    <t xml:space="preserve">4. Emergency admissions are defined as any admission with an admission date during the financial year (defined as from 1 April to 31 March) with one of the following admission methods in hospital episode statistics: via Accident and Emergency (A&amp;E) services, including the casualty department of the provider; via general practitioner (GP);
via Bed Bureau, including the Central Bureau; via consultant outpatient clinic; and other means, including patients who arrive via the A&amp;E department of another healthcare provider. All patients are included,  NHS and non-NHS patients. </t>
  </si>
  <si>
    <t>NHS Lincolnshire West CCG</t>
  </si>
  <si>
    <t>NHS Lincolnshire East CCG</t>
  </si>
  <si>
    <t>NHS Dudley CCG</t>
  </si>
  <si>
    <t>NHS BarnetCCG</t>
  </si>
  <si>
    <t>Moorfields Eye Hospital NHS Foundation Trust</t>
  </si>
  <si>
    <t>Cambridgeshire Community Services NHS Trust</t>
  </si>
  <si>
    <t>Imperial College Healthcare NHS Trust</t>
  </si>
  <si>
    <t>Pennine Care NHS Foundation Trust</t>
  </si>
  <si>
    <t>The Clatterbridge Cancer Centre NHS Foundation Trust</t>
  </si>
  <si>
    <t>The Royal Orthopaedic Hospital NHS Foundation Trust</t>
  </si>
  <si>
    <t>East London NHS Foundation Trust</t>
  </si>
  <si>
    <t>City Hospitals Sunderland NHS Foundation Trust</t>
  </si>
  <si>
    <t>Bradford Teaching Hospitals NHS Foundation Trust</t>
  </si>
  <si>
    <t>East Kent Hospitals University NHS Foundation Trust</t>
  </si>
  <si>
    <t>Royal National Orthopaedic Hospital NHS Trust</t>
  </si>
  <si>
    <t>University Hospitals Bristol NHS Foundation Trust</t>
  </si>
  <si>
    <t>Colchester Hospital University NHS Foundation Trust</t>
  </si>
  <si>
    <t>South Devon Healthcare NHS Foundation Trust</t>
  </si>
  <si>
    <t>The Rotherham NHS Foundation Trust</t>
  </si>
  <si>
    <t>The Christie NHS Foundation Trust</t>
  </si>
  <si>
    <t>Northumbria Healthcare NHS Foundation Trust</t>
  </si>
  <si>
    <t>East Sussex Healthcare NHS Trust</t>
  </si>
  <si>
    <t>Hampshire Hospitals NHS Foundation Trust</t>
  </si>
  <si>
    <t>Wirral University Teaching Hospital NHS Foundation Trust</t>
  </si>
  <si>
    <t>Central London Community Healthcare NHS Trust</t>
  </si>
  <si>
    <t>The Royal Marsden NHS Foundation Trust</t>
  </si>
  <si>
    <t>Southend University Hospital NHS Foundation Trust</t>
  </si>
  <si>
    <t>Papworth Hospital NHS Foundation Trust</t>
  </si>
  <si>
    <t>Yeovil District Hospital NHS Foundation Trust</t>
  </si>
  <si>
    <t>Royal Cornwall Hospitals NHS Trust</t>
  </si>
  <si>
    <t>Mid Staffordshire NHS Foundation Trust</t>
  </si>
  <si>
    <t>West Suffolk NHS Foundation Trust</t>
  </si>
  <si>
    <t>Plymouth Hospitals NHS Trust</t>
  </si>
  <si>
    <t>The Newcastle Upon Tyne Hospitals NHS Foundation Trust</t>
  </si>
  <si>
    <t>The Walton Centre NHS Foundation Trust</t>
  </si>
  <si>
    <t>Leeds Teaching Hospitals NHS Trust</t>
  </si>
  <si>
    <t>Stockport NHS Foundation Trust</t>
  </si>
  <si>
    <t>East Cheshire NHS Trust</t>
  </si>
  <si>
    <t>Oxford University Hospitals NHS Trust</t>
  </si>
  <si>
    <t>Somerset Partnership NHS Foundation Trust</t>
  </si>
  <si>
    <t>Barnsley Hospital NHS Foundation Trust</t>
  </si>
  <si>
    <t>South Tees Hospitals NHS Foundation Trust</t>
  </si>
  <si>
    <t>Bolton NHS Foundation Trust</t>
  </si>
  <si>
    <t>Nottingham University Hospitals NHS Trust</t>
  </si>
  <si>
    <t>The Hillingdon Hospitals NHS Foundation Trust</t>
  </si>
  <si>
    <t>Pennine Acute Hospitals NHS Trust</t>
  </si>
  <si>
    <t>South West Yorkshire Partnership NHS Foundation Trust</t>
  </si>
  <si>
    <t>Guy'S And St Thomas' NHS Foundation Trust</t>
  </si>
  <si>
    <t>Royal Free London NHS Foundation Trust</t>
  </si>
  <si>
    <t>The Whittington Hospital NHS Trust</t>
  </si>
  <si>
    <t>University Hospital Of South Manchester NHS Foundation Trust</t>
  </si>
  <si>
    <t>Sheffield Teaching Hospitals NHS Foundation Trust</t>
  </si>
  <si>
    <t>Mid Yorkshire Hospitals NHS Trust</t>
  </si>
  <si>
    <t>The Dudley Group NHS Foundation Trust</t>
  </si>
  <si>
    <t>University College London Hospitals NHS Foundation Trust</t>
  </si>
  <si>
    <t>North Cumbria University Hospitals NHS Trust</t>
  </si>
  <si>
    <t>Lincolnshire Community Health Services NHS Trust</t>
  </si>
  <si>
    <t>Ipswich Hospital NHS Trust</t>
  </si>
  <si>
    <t>Poole Hospital NHS Foundation Trust</t>
  </si>
  <si>
    <t>Royal Surrey County Hospital NHS Foundation Trust</t>
  </si>
  <si>
    <t>Royal Berkshire NHS Foundation Trust</t>
  </si>
  <si>
    <t>Hertfordshire Community NHS Trust</t>
  </si>
  <si>
    <t>Airedale NHS Foundation Trust</t>
  </si>
  <si>
    <t>Queen Victoria Hospital NHS Foundation Trust</t>
  </si>
  <si>
    <t>Dorset County Hospital NHS Foundation Trust</t>
  </si>
  <si>
    <t>Homerton University Hospital NHS Foundation Trust</t>
  </si>
  <si>
    <t>West Hertfordshire Hospitals NHS Trust</t>
  </si>
  <si>
    <t>Hinchingbrooke Health Care NHS Trust</t>
  </si>
  <si>
    <t>James Paget University Hospitals NHS Foundation Trust</t>
  </si>
  <si>
    <t>Gateshead Health NHS Foundation Trust</t>
  </si>
  <si>
    <t>George Eliot Hospital NHS Trust</t>
  </si>
  <si>
    <t>United Lincolnshire Hospitals NHS Trust</t>
  </si>
  <si>
    <t>North East London NHS Foundation Trust</t>
  </si>
  <si>
    <t>Derby Hospitals NHS Foundation Trust</t>
  </si>
  <si>
    <t>Northampton General Hospital NHS Trust</t>
  </si>
  <si>
    <t>South Tyneside NHS Foundation Trust</t>
  </si>
  <si>
    <t>Central Manchester University Hospitals NHS Foundation Trust</t>
  </si>
  <si>
    <t>Northern Devon Healthcare NHS Trust</t>
  </si>
  <si>
    <t>Salisbury NHS Foundation Trust</t>
  </si>
  <si>
    <t>Kingston Hospital NHS Trust</t>
  </si>
  <si>
    <t>South Essex Partnership University NHS Foundation Trust</t>
  </si>
  <si>
    <t>Lewisham Healthcare NHS Trust</t>
  </si>
  <si>
    <t>Portsmouth Hospitals NHS Trust</t>
  </si>
  <si>
    <t>Barts Health NHS Trust</t>
  </si>
  <si>
    <t>Salford Royal NHS Foundation Trust</t>
  </si>
  <si>
    <t>Walsall Healthcare NHS Trust</t>
  </si>
  <si>
    <t>Birmingham Community Healthcare NHS Trust</t>
  </si>
  <si>
    <t>Berkshire Healthcare NHS Foundation Trust</t>
  </si>
  <si>
    <t>Nottinghamshire Healthcare NHS Trust</t>
  </si>
  <si>
    <t>South London Healthcare NHS Trust</t>
  </si>
  <si>
    <t>The Royal Wolverhampton NHS Trust</t>
  </si>
  <si>
    <t>Tameside Hospital NHS Foundation Trust</t>
  </si>
  <si>
    <t>York Teaching Hospital NHS Foundation Trust</t>
  </si>
  <si>
    <t>North Bristol NHS Trust</t>
  </si>
  <si>
    <t>University Hospital Of North Staffordshire NHS Trust</t>
  </si>
  <si>
    <t>Gloucestershire Hospitals NHS Foundation Trust</t>
  </si>
  <si>
    <t>Sussex Community NHS Trust</t>
  </si>
  <si>
    <t>East Lancashire Hospitals NHS Trust</t>
  </si>
  <si>
    <t>Mid Essex Hospital Services NHS Trust</t>
  </si>
  <si>
    <t>University Hospital Southampton NHS Foundation Trust</t>
  </si>
  <si>
    <t>Leeds Community Healthcare NHS Trust</t>
  </si>
  <si>
    <t>Northamptonshire Healthcare NHS Foundation Trust</t>
  </si>
  <si>
    <t>South Warwickshire NHS Foundation Trust</t>
  </si>
  <si>
    <t>Chesterfield Royal Hospital NHS Foundation Trust</t>
  </si>
  <si>
    <t>Blackpool Teaching Hospitals NHS Foundation Trust</t>
  </si>
  <si>
    <t>Kettering General Hospital NHS Foundation Trust</t>
  </si>
  <si>
    <t>Derbyshire Community Health Services NHS Trust</t>
  </si>
  <si>
    <t>Mid Cheshire Hospitals NHS Foundation Trust</t>
  </si>
  <si>
    <t>Frimley Park Hospital NHS Foundation Trust</t>
  </si>
  <si>
    <t>North West London Hospitals NHS Trust</t>
  </si>
  <si>
    <t>Lancashire Teaching Hospitals NHS Foundation Trust</t>
  </si>
  <si>
    <t>Weston Area Health NHS Trust</t>
  </si>
  <si>
    <t>Cambridge University Hospitals NHS Foundation Trust</t>
  </si>
  <si>
    <t>Solent NHS Trust</t>
  </si>
  <si>
    <t>North Middlesex University Hospital NHS Trust</t>
  </si>
  <si>
    <t>Aintree University Hospital NHS Foundation Trust</t>
  </si>
  <si>
    <t>Great Western Hospitals NHS Foundation Trust</t>
  </si>
  <si>
    <t>The Princess Alexandra Hospital NHS Trust</t>
  </si>
  <si>
    <t>Burton Hospitals NHS Foundation Trust</t>
  </si>
  <si>
    <t>Ealing Hospital NHS Trust</t>
  </si>
  <si>
    <t>Sherwood Forest Hospitals NHS Foundation Trust</t>
  </si>
  <si>
    <t>Western Sussex Hospitals NHS Trust</t>
  </si>
  <si>
    <t>University Hospitals Birmingham NHS Foundation Trust</t>
  </si>
  <si>
    <t>Croydon Health Services NHS Trust</t>
  </si>
  <si>
    <t>West Middlesex University Hospital NHS Trust</t>
  </si>
  <si>
    <t>Royal United Hospital Bath NHS Trust</t>
  </si>
  <si>
    <t>Milton Keynes Hospital NHS Foundation Trust</t>
  </si>
  <si>
    <t>Southern Health NHS Foundation Trust</t>
  </si>
  <si>
    <t>Wye Valley NHS Trust</t>
  </si>
  <si>
    <t>Worcestershire Acute Hospitals NHS Trust</t>
  </si>
  <si>
    <t>Bedford Hospital NHS Trust</t>
  </si>
  <si>
    <t>Buckinghamshire Healthcare NHS Trust</t>
  </si>
  <si>
    <t>Oxford Health NHS Foundation Trust</t>
  </si>
  <si>
    <t>Medway NHS Foundation Trust</t>
  </si>
  <si>
    <t>Birmingham Women’s NHS Foundation Trust</t>
  </si>
  <si>
    <t>Royal National Hospital for Rheumatic Diseases NHS Foundation Trust</t>
  </si>
  <si>
    <t>Liverpool Women’s NHS Foundation Trust</t>
  </si>
  <si>
    <t>Kent and Medway NHS and Social Care Partnership Trust</t>
  </si>
  <si>
    <t>Chelsea and Westminster Hospital NHS Foundation Trust</t>
  </si>
  <si>
    <t>Sheffield Children’s NHS Foundation Trust</t>
  </si>
  <si>
    <t>The Robert Jones and Agnes Hunt Orthopaedic Hospital NHS Foundation Trust</t>
  </si>
  <si>
    <t>Northern Lincolnshire and Goole Hospitals NHS Foundation Trust</t>
  </si>
  <si>
    <t>Alder Hey Children’s NHS Foundation Trust</t>
  </si>
  <si>
    <t>Isle of Wight NHS Trust</t>
  </si>
  <si>
    <t>East and North Hertfordshire NHS Trust</t>
  </si>
  <si>
    <t>Taunton and Somerset NHS Foundation Trust</t>
  </si>
  <si>
    <t>University Hospitals of Morecambe Bay NHS Foundation Trust</t>
  </si>
  <si>
    <t>County Durham and Darlington NHS Foundation Trust</t>
  </si>
  <si>
    <t>Northumberland, Tyne and Wear NHS Foundation Trust</t>
  </si>
  <si>
    <t>Wrightington, Wigan and Leigh NHS Foundation Trust</t>
  </si>
  <si>
    <t>North Tees and Hartlepool NHS Foundation Trust</t>
  </si>
  <si>
    <t>Royal Devon and Exeter NHS Foundation Trust</t>
  </si>
  <si>
    <t>Epsom and St Helier University Hospitals NHS Trust</t>
  </si>
  <si>
    <t>Liverpool Heart and Chest NHS Foundation Trust</t>
  </si>
  <si>
    <t>Norfolk Community Health and Care NHS Trust</t>
  </si>
  <si>
    <t>Southport and Ormskirk Hospital NHS Trust</t>
  </si>
  <si>
    <t>Sandwell and West Birmingham Hospitals NHS Trust</t>
  </si>
  <si>
    <t>Ashford and St Peter's Hospitals NHS Foundation Trust</t>
  </si>
  <si>
    <t>The Queen Elizabeth Hospital, King’s Lynn, NHS Foundation Trust</t>
  </si>
  <si>
    <t>Calderdale and Huddersfield NHS Foundation Trust</t>
  </si>
  <si>
    <t>Great Ormond Street Hospital for Children NHS Foundation Trust</t>
  </si>
  <si>
    <t>Heatherwood and Wexham Park Hospitals NHS Foundation Trust</t>
  </si>
  <si>
    <t>Peterborough and Stamford Hospitals NHS Foundation Trust</t>
  </si>
  <si>
    <t>Doncaster and Bassetlaw Hospitals NHS Foundation Trust</t>
  </si>
  <si>
    <t>Warrington and Halton Hospitals NHS Foundation Trust</t>
  </si>
  <si>
    <t>Royal Liverpool and Broadgreen University Hospitals NHS Trust</t>
  </si>
  <si>
    <t>University Hospitals of Leicester NHS Trust</t>
  </si>
  <si>
    <t>Brighton and Sussex University Hospitals NHS Trust</t>
  </si>
  <si>
    <t>Luton and Dunstable Hospital NHS Foundation Trust</t>
  </si>
  <si>
    <t>Surrey and Sussex Healthcare NHS Trust</t>
  </si>
  <si>
    <t>Birmingham Children's Hospital NHS Foundation Trust</t>
  </si>
  <si>
    <t>Central and North West London NHS Foundation Trust</t>
  </si>
  <si>
    <t>Staffordshire and Stoke On Trent Partnership NHS Trust</t>
  </si>
  <si>
    <t>Harrogate and District NHS Foundation Trust</t>
  </si>
  <si>
    <t>Maidstone and Tunbridge Wells NHS Trust</t>
  </si>
  <si>
    <t>Dartford and Gravesham NHS Trust</t>
  </si>
  <si>
    <t>The Royal Bournemouth and Christchurch Hospitals NHS Foundation Trust</t>
  </si>
  <si>
    <t>Norfolk and Norwich University Hospitals NHS Foundation Trust</t>
  </si>
  <si>
    <t>St Helens and Knowsley Hospitals NHS Trust</t>
  </si>
  <si>
    <t>Barnet and Chase Farm Hospitals NHS Trust</t>
  </si>
  <si>
    <t>Heart of England NHS Foundation Trust</t>
  </si>
  <si>
    <t>Worcestershire Health and Care NHS Trust</t>
  </si>
  <si>
    <t>St George’s Healthcare NHS Trust</t>
  </si>
  <si>
    <t>Royal Brompton and Harefield NHS Foundation Trust</t>
  </si>
  <si>
    <t>Shrewsbury and Telford Hospital NHS Trust</t>
  </si>
  <si>
    <t>Countess of Chester Hospital NHS Foundation Trust</t>
  </si>
  <si>
    <t>King’s College Hospital NHS Foundation Trust</t>
  </si>
  <si>
    <t>Basildon and Thurrock University Hospitals NHS Foundation Trust</t>
  </si>
  <si>
    <t>University Hospitals Coventry and Warwickshire NHS Trust</t>
  </si>
  <si>
    <t>Barking, Havering and Redbridge University Hospitals NHS Trust</t>
  </si>
  <si>
    <t>Hull and East Yorkshire Hospitals NHS Trust</t>
  </si>
  <si>
    <t>Rotherham, Doncaster and South Humber NHS Foundation Trust</t>
  </si>
  <si>
    <t>Occupancy rate for general and acute beds,  January to March 2013 (%)</t>
  </si>
  <si>
    <t>Change (%)</t>
  </si>
  <si>
    <t>NHS Durham Dales, Easington and Sedgefield CCG</t>
  </si>
  <si>
    <t>NHS Southport and Formby CCG</t>
  </si>
  <si>
    <t>NHS Tameside and Glossop CCG</t>
  </si>
  <si>
    <t>NHS Hartlepool and Stockton-On-Tees CCG</t>
  </si>
  <si>
    <t>NHS Sandwell and West Birmingham CCG</t>
  </si>
  <si>
    <t>NHS Leeds South and East CCG</t>
  </si>
  <si>
    <t>NHS Stafford and Surrounds CCG</t>
  </si>
  <si>
    <t>NHS Newcastle North and East CCG</t>
  </si>
  <si>
    <t>NHS Canterbury and Coastal CCG</t>
  </si>
  <si>
    <t>NHS Chorley and South Ribble CCG</t>
  </si>
  <si>
    <t>NHS Birmingham South and Central CCG</t>
  </si>
  <si>
    <t>NHS Dartford, Gravesham and Swanley CCG</t>
  </si>
  <si>
    <t>NHS Coventry and Rugby CCG</t>
  </si>
  <si>
    <t>NHS Redditch and Bromsgrove CCG</t>
  </si>
  <si>
    <t>NHS Eastbourne, Hailsham and Seaford CCG</t>
  </si>
  <si>
    <t>NHS South Devon and Torbay CCG</t>
  </si>
  <si>
    <t>NHS South East Staffs and Seisdon Peninsular CCG</t>
  </si>
  <si>
    <t>NHS Hambleton, Richmondshire and Whitby CCG</t>
  </si>
  <si>
    <t>NHS Hammersmith and Fulham CCG</t>
  </si>
  <si>
    <t>NHS North East Hampshire and Farnham CCG</t>
  </si>
  <si>
    <t>NHS Fareham and Gosport CCG</t>
  </si>
  <si>
    <t>NHS Scarborough and Ryedale CCG</t>
  </si>
  <si>
    <t>NHS City and Hackney CCG</t>
  </si>
  <si>
    <t>NHS Airedale, Wharfdale and Craven CCG</t>
  </si>
  <si>
    <t>NHS Castle Point and Rochford CCG</t>
  </si>
  <si>
    <t>NHS Harrogate and Rural District CCG</t>
  </si>
  <si>
    <t>NHS Cambridgeshire and Peterborough CCG</t>
  </si>
  <si>
    <t>NHS East and North Hertfordshire CCG</t>
  </si>
  <si>
    <t>NHS lpswich and East Suffolk CCG</t>
  </si>
  <si>
    <t>NHS Bath and North East Somerset CCG</t>
  </si>
  <si>
    <t>NHS East Leicestershire and Rutland CCG</t>
  </si>
  <si>
    <t>NHS Windsor, Ascot and Maidenhead CCG</t>
  </si>
  <si>
    <t>NHS Horsham and Mid Sussex CCG</t>
  </si>
  <si>
    <t>NHS Basildon and Brentwood CCG</t>
  </si>
  <si>
    <t>NHS Bracknell and Ascot CCG</t>
  </si>
  <si>
    <t>NHS Guildford and Waverley CCG</t>
  </si>
  <si>
    <t>NHS Newbury and District CCG</t>
  </si>
  <si>
    <t>NHS Stoke on Trent CCG</t>
  </si>
  <si>
    <t>NHS Heywood, Middleton and Rochdale CCG</t>
  </si>
  <si>
    <t>NHS Mansfield and Ashfield CCG</t>
  </si>
  <si>
    <t>NHS Telford and Wrekin CCG</t>
  </si>
  <si>
    <t>NHS Great Yarmouth and Waveney CCG</t>
  </si>
  <si>
    <t>NHS Fylde and Wyre CCG</t>
  </si>
  <si>
    <t>NHS Nottingham North and East CCG</t>
  </si>
  <si>
    <t>NHS Newark and Sherwood CCG</t>
  </si>
  <si>
    <t>NHS Barking and Dagenham CCG</t>
  </si>
  <si>
    <t>NHS Hastings and Rother CCG</t>
  </si>
  <si>
    <t>NHS Brighton and Hove CCG</t>
  </si>
  <si>
    <t>NHS West London (KandC and Qpp) CCG</t>
  </si>
  <si>
    <t>NHS North and West Reading CCG</t>
  </si>
  <si>
    <t>4. The population data used for standardisation is based on the number of patients registered at the constituent GP practices of each clinical commissioning group for 2012, available from Health and the Social Care Information Centre.</t>
  </si>
  <si>
    <t>5. Clinical  commissioning groups and their contituent GP practices are subject to change and current list may differ from the list we used to generate this map.</t>
  </si>
  <si>
    <t xml:space="preserve">6.  Emergency admissions are defined as any admission with an admission date during the financial year (defined as from 1 April to 31 March) with one of the following admission methods in hospital episode statistics: via Accident and Emergency (AandE) services, including the casualty department of the provider; via general practitioner (GP); via Bed Bureau, including the Central Bureau; via consultant outpatient clinic; and via other means, including patients who arrive via the AandE department of another healthcare provider. All patients are included (i.e.  NHS and non-NHS patients). </t>
  </si>
  <si>
    <t>3.  As well as age, various other demand factors, such as deprivation and prevalence of long-term conditions,  have been known to affect the rate of emergency admissions. These factors have not been considered here. A higher admission rate here does not always  mean poorer patient management.</t>
  </si>
  <si>
    <t xml:space="preserve">The individual position of a CCG or hospital trust in the indicators included here does not always reflect good or poor performance or practices. These indicators are intended to highlight the variations across the country. In order to identify good or poor performance, local contextual information is also required.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</si>
</sst>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_(* #,##0.00_);_(* \(#,##0.00\);_(* &quot;-&quot;??_);_(@_)"/>
    <numFmt numFmtId="165" formatCode="0.0"/>
    <numFmt numFmtId="166" formatCode="0.0%"/>
    <numFmt numFmtId="167" formatCode="_-* #,##0_-;\-* #,##0_-;_-* &quot;-&quot;??_-;_-@_-"/>
    <numFmt numFmtId="168" formatCode="_-* #,##0.0_-;\-* #,##0.0_-;_-* &quot;-&quot;??_-;_-@_-"/>
  </numFmts>
  <fonts count="9" x14ac:knownFonts="1">
    <font>
      <sz val="11"/>
      <color theme="1"/>
      <name val="Calibri"/>
      <family val="2"/>
      <scheme val="minor"/>
    </font>
    <font>
      <sz val="11"/>
      <color theme="1"/>
      <name val="Calibri"/>
      <family val="2"/>
      <scheme val="minor"/>
    </font>
    <font>
      <sz val="10"/>
      <name val="Arial"/>
      <family val="2"/>
    </font>
    <font>
      <u/>
      <sz val="10"/>
      <color indexed="12"/>
      <name val="Arial"/>
      <family val="2"/>
    </font>
    <font>
      <b/>
      <sz val="11"/>
      <color theme="1"/>
      <name val="Calibri"/>
      <family val="2"/>
      <scheme val="minor"/>
    </font>
    <font>
      <sz val="11"/>
      <color rgb="FF000000"/>
      <name val="Calibri"/>
      <family val="2"/>
      <scheme val="minor"/>
    </font>
    <font>
      <u/>
      <sz val="11"/>
      <color theme="10"/>
      <name val="Calibri"/>
      <family val="2"/>
      <scheme val="minor"/>
    </font>
    <font>
      <b/>
      <i/>
      <sz val="11"/>
      <color rgb="FFFF0000"/>
      <name val="Calibri"/>
      <family val="2"/>
      <scheme val="minor"/>
    </font>
    <font>
      <b/>
      <i/>
      <sz val="12"/>
      <color theme="3" tint="-0.249977111117893"/>
      <name val="Calibri"/>
      <family val="2"/>
      <scheme val="minor"/>
    </font>
  </fonts>
  <fills count="3">
    <fill>
      <patternFill patternType="none"/>
    </fill>
    <fill>
      <patternFill patternType="gray125"/>
    </fill>
    <fill>
      <patternFill patternType="solid">
        <fgColor rgb="FFFFFF00"/>
        <bgColor indexed="64"/>
      </patternFill>
    </fill>
  </fills>
  <borders count="1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s>
  <cellStyleXfs count="13">
    <xf numFmtId="0" fontId="0" fillId="0" borderId="0"/>
    <xf numFmtId="164" fontId="1" fillId="0" borderId="0" applyFont="0" applyFill="0" applyBorder="0" applyAlignment="0" applyProtection="0"/>
    <xf numFmtId="0" fontId="2" fillId="0" borderId="0"/>
    <xf numFmtId="9" fontId="2" fillId="0" borderId="0" applyFont="0" applyFill="0" applyBorder="0" applyAlignment="0" applyProtection="0"/>
    <xf numFmtId="164" fontId="2" fillId="0" borderId="0" applyFont="0" applyFill="0" applyBorder="0" applyAlignment="0" applyProtection="0"/>
    <xf numFmtId="0" fontId="3" fillId="0" borderId="0" applyNumberFormat="0" applyFill="0" applyBorder="0" applyAlignment="0" applyProtection="0">
      <alignment vertical="top"/>
      <protection locked="0"/>
    </xf>
    <xf numFmtId="0" fontId="2" fillId="0" borderId="0"/>
    <xf numFmtId="0" fontId="2" fillId="0" borderId="0"/>
    <xf numFmtId="0" fontId="2" fillId="0" borderId="0"/>
    <xf numFmtId="0" fontId="6" fillId="0" borderId="0" applyNumberForma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43" fontId="1" fillId="0" borderId="0" applyFont="0" applyFill="0" applyBorder="0" applyAlignment="0" applyProtection="0"/>
  </cellStyleXfs>
  <cellXfs count="55">
    <xf numFmtId="0" fontId="0" fillId="0" borderId="0" xfId="0"/>
    <xf numFmtId="0" fontId="0" fillId="0" borderId="0" xfId="0"/>
    <xf numFmtId="0" fontId="0" fillId="0" borderId="0" xfId="0" applyAlignment="1">
      <alignment horizontal="center"/>
    </xf>
    <xf numFmtId="0" fontId="4" fillId="0" borderId="2" xfId="0" applyFont="1" applyBorder="1" applyAlignment="1">
      <alignment vertical="center"/>
    </xf>
    <xf numFmtId="0" fontId="4" fillId="0" borderId="3" xfId="0" applyFont="1" applyBorder="1" applyAlignment="1">
      <alignment vertical="center"/>
    </xf>
    <xf numFmtId="0" fontId="0" fillId="0" borderId="4" xfId="0" applyBorder="1"/>
    <xf numFmtId="0" fontId="0" fillId="0" borderId="5" xfId="0" applyBorder="1"/>
    <xf numFmtId="0" fontId="0" fillId="0" borderId="6" xfId="0" applyBorder="1"/>
    <xf numFmtId="0" fontId="0" fillId="0" borderId="7" xfId="0" applyBorder="1"/>
    <xf numFmtId="0" fontId="4" fillId="0" borderId="1" xfId="0" applyFont="1" applyBorder="1" applyAlignment="1">
      <alignment horizontal="center" vertical="center" wrapText="1"/>
    </xf>
    <xf numFmtId="165" fontId="0" fillId="0" borderId="8" xfId="0" applyNumberFormat="1" applyBorder="1" applyAlignment="1">
      <alignment horizontal="center"/>
    </xf>
    <xf numFmtId="165" fontId="0" fillId="0" borderId="9" xfId="0" applyNumberFormat="1" applyBorder="1" applyAlignment="1">
      <alignment horizontal="center"/>
    </xf>
    <xf numFmtId="0" fontId="0" fillId="2" borderId="0" xfId="0" applyFill="1"/>
    <xf numFmtId="0" fontId="5" fillId="0" borderId="0" xfId="0" applyFont="1" applyAlignment="1">
      <alignment vertical="center"/>
    </xf>
    <xf numFmtId="0" fontId="6" fillId="0" borderId="0" xfId="9" applyAlignment="1">
      <alignment vertical="center"/>
    </xf>
    <xf numFmtId="0" fontId="5" fillId="0" borderId="0" xfId="0" applyFont="1" applyFill="1" applyBorder="1" applyAlignment="1">
      <alignment vertical="center"/>
    </xf>
    <xf numFmtId="0" fontId="6" fillId="0" borderId="0" xfId="9"/>
    <xf numFmtId="0" fontId="0" fillId="0" borderId="3" xfId="0" applyBorder="1" applyAlignment="1">
      <alignment horizontal="center" vertical="center" wrapText="1"/>
    </xf>
    <xf numFmtId="1" fontId="0" fillId="0" borderId="5" xfId="10" applyNumberFormat="1" applyFont="1" applyBorder="1" applyAlignment="1">
      <alignment horizontal="center" vertical="center"/>
    </xf>
    <xf numFmtId="1" fontId="0" fillId="0" borderId="7" xfId="10" applyNumberFormat="1" applyFont="1" applyBorder="1" applyAlignment="1">
      <alignment horizontal="center" vertical="center"/>
    </xf>
    <xf numFmtId="0" fontId="0" fillId="0" borderId="0" xfId="0" applyAlignment="1">
      <alignment horizontal="left"/>
    </xf>
    <xf numFmtId="2" fontId="4" fillId="0" borderId="3" xfId="0" applyNumberFormat="1" applyFont="1" applyBorder="1" applyAlignment="1">
      <alignment horizontal="left" vertical="center" wrapText="1"/>
    </xf>
    <xf numFmtId="0" fontId="0" fillId="0" borderId="5" xfId="0" applyBorder="1" applyAlignment="1">
      <alignment horizontal="left" vertical="center"/>
    </xf>
    <xf numFmtId="2" fontId="4" fillId="0" borderId="3" xfId="10" applyNumberFormat="1" applyFont="1" applyBorder="1" applyAlignment="1">
      <alignment horizontal="left" vertical="center" wrapText="1"/>
    </xf>
    <xf numFmtId="167" fontId="0" fillId="0" borderId="0" xfId="12" applyNumberFormat="1" applyFont="1"/>
    <xf numFmtId="167" fontId="0" fillId="0" borderId="8" xfId="12" applyNumberFormat="1" applyFont="1" applyBorder="1"/>
    <xf numFmtId="167" fontId="0" fillId="0" borderId="9" xfId="12" applyNumberFormat="1" applyFont="1" applyBorder="1"/>
    <xf numFmtId="0" fontId="0" fillId="0" borderId="1" xfId="0" applyBorder="1" applyAlignment="1">
      <alignment horizontal="left" vertical="center"/>
    </xf>
    <xf numFmtId="0" fontId="0" fillId="0" borderId="4" xfId="0" applyBorder="1" applyAlignment="1">
      <alignment horizontal="left" vertical="center"/>
    </xf>
    <xf numFmtId="0" fontId="0" fillId="0" borderId="6" xfId="0" applyBorder="1" applyAlignment="1">
      <alignment horizontal="left" vertical="center"/>
    </xf>
    <xf numFmtId="0" fontId="0" fillId="0" borderId="0" xfId="0" applyAlignment="1">
      <alignment vertical="center"/>
    </xf>
    <xf numFmtId="0" fontId="0" fillId="0" borderId="0" xfId="0" applyAlignment="1"/>
    <xf numFmtId="0" fontId="0" fillId="0" borderId="1" xfId="0" applyBorder="1" applyAlignment="1">
      <alignment vertical="center"/>
    </xf>
    <xf numFmtId="9" fontId="0" fillId="0" borderId="8" xfId="10" applyFont="1" applyBorder="1" applyAlignment="1">
      <alignment vertical="center"/>
    </xf>
    <xf numFmtId="9" fontId="0" fillId="0" borderId="9" xfId="10" applyFont="1" applyBorder="1" applyAlignment="1">
      <alignment vertical="center"/>
    </xf>
    <xf numFmtId="1" fontId="0" fillId="0" borderId="0" xfId="10" applyNumberFormat="1" applyFont="1"/>
    <xf numFmtId="1" fontId="0" fillId="0" borderId="10" xfId="10" applyNumberFormat="1" applyFont="1" applyBorder="1" applyAlignment="1">
      <alignment horizontal="center" vertical="center"/>
    </xf>
    <xf numFmtId="1" fontId="0" fillId="0" borderId="8" xfId="10" applyNumberFormat="1" applyFont="1" applyBorder="1" applyAlignment="1">
      <alignment horizontal="center" vertical="center"/>
    </xf>
    <xf numFmtId="1" fontId="0" fillId="0" borderId="9" xfId="10" applyNumberFormat="1" applyFont="1" applyBorder="1" applyAlignment="1">
      <alignment horizontal="center" vertical="center"/>
    </xf>
    <xf numFmtId="0" fontId="4" fillId="0" borderId="0" xfId="0" applyFont="1" applyAlignment="1">
      <alignment horizontal="left"/>
    </xf>
    <xf numFmtId="2" fontId="4" fillId="0" borderId="1" xfId="0" applyNumberFormat="1" applyFont="1" applyBorder="1" applyAlignment="1">
      <alignment horizontal="left" vertical="center" wrapText="1"/>
    </xf>
    <xf numFmtId="0" fontId="0" fillId="0" borderId="8" xfId="0" applyBorder="1" applyAlignment="1">
      <alignment horizontal="left" vertical="center"/>
    </xf>
    <xf numFmtId="0" fontId="0" fillId="0" borderId="9" xfId="0" applyBorder="1" applyAlignment="1">
      <alignment horizontal="left" vertical="center"/>
    </xf>
    <xf numFmtId="0" fontId="0" fillId="0" borderId="8" xfId="0" applyBorder="1" applyAlignment="1">
      <alignment horizontal="left"/>
    </xf>
    <xf numFmtId="0" fontId="0" fillId="0" borderId="9" xfId="0" applyBorder="1" applyAlignment="1">
      <alignment horizontal="left"/>
    </xf>
    <xf numFmtId="1" fontId="0" fillId="0" borderId="0" xfId="0" applyNumberFormat="1"/>
    <xf numFmtId="168" fontId="0" fillId="0" borderId="8" xfId="12" applyNumberFormat="1" applyFont="1" applyBorder="1"/>
    <xf numFmtId="0" fontId="0" fillId="0" borderId="0" xfId="0" applyAlignment="1">
      <alignment wrapText="1"/>
    </xf>
    <xf numFmtId="0" fontId="0" fillId="0" borderId="1" xfId="0" applyBorder="1" applyAlignment="1">
      <alignment horizontal="left" wrapText="1"/>
    </xf>
    <xf numFmtId="167" fontId="0" fillId="0" borderId="1" xfId="12" applyNumberFormat="1" applyFont="1" applyBorder="1" applyAlignment="1">
      <alignment wrapText="1"/>
    </xf>
    <xf numFmtId="0" fontId="0" fillId="0" borderId="0" xfId="0" applyAlignment="1">
      <alignment horizontal="right"/>
    </xf>
    <xf numFmtId="166" fontId="0" fillId="0" borderId="1" xfId="0" applyNumberFormat="1" applyBorder="1" applyAlignment="1">
      <alignment horizontal="right" wrapText="1"/>
    </xf>
    <xf numFmtId="0" fontId="7" fillId="0" borderId="0" xfId="0" applyFont="1" applyAlignment="1">
      <alignment vertical="center"/>
    </xf>
    <xf numFmtId="0" fontId="8" fillId="0" borderId="0" xfId="0" applyFont="1" applyAlignment="1">
      <alignment vertical="center"/>
    </xf>
    <xf numFmtId="0" fontId="0" fillId="0" borderId="0" xfId="0" applyAlignment="1">
      <alignment horizontal="left" vertical="top" wrapText="1"/>
    </xf>
  </cellXfs>
  <cellStyles count="13">
    <cellStyle name="Comma" xfId="12" builtinId="3"/>
    <cellStyle name="Comma 2" xfId="4"/>
    <cellStyle name="Comma 3" xfId="1"/>
    <cellStyle name="Hyperlink" xfId="9" builtinId="8"/>
    <cellStyle name="Hyperlink 2" xfId="5"/>
    <cellStyle name="Normal" xfId="0" builtinId="0"/>
    <cellStyle name="Normal 2" xfId="2"/>
    <cellStyle name="Normal 2 2" xfId="8"/>
    <cellStyle name="Normal 3" xfId="6"/>
    <cellStyle name="Normal 4" xfId="7"/>
    <cellStyle name="Percent" xfId="10" builtinId="5"/>
    <cellStyle name="Percent 2" xfId="3"/>
    <cellStyle name="Percent 3"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hscic.gov.uk/searchcatalogue?productid=10382&amp;q=gp+staff&amp;sort=Relevance&amp;size=10&amp;page=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england.nhs.uk/statistics/2013/05/23/bed-availability-and-occupancy-quarter-ending-march-2013/"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14"/>
  <sheetViews>
    <sheetView workbookViewId="0">
      <selection activeCell="B1" sqref="B1"/>
    </sheetView>
  </sheetViews>
  <sheetFormatPr defaultRowHeight="15" x14ac:dyDescent="0.25"/>
  <cols>
    <col min="1" max="1" width="1.42578125" style="1" customWidth="1"/>
    <col min="2" max="2" width="14.5703125" customWidth="1"/>
    <col min="3" max="3" width="46.28515625" bestFit="1" customWidth="1"/>
    <col min="4" max="4" width="27.85546875" style="2" customWidth="1"/>
  </cols>
  <sheetData>
    <row r="1" spans="2:22" s="1" customFormat="1" ht="15" customHeight="1" x14ac:dyDescent="0.25">
      <c r="B1" s="53" t="s">
        <v>829</v>
      </c>
      <c r="D1" s="2"/>
    </row>
    <row r="2" spans="2:22" s="1" customFormat="1" ht="18" customHeight="1" thickBot="1" x14ac:dyDescent="0.3">
      <c r="D2" s="2"/>
    </row>
    <row r="3" spans="2:22" ht="60.75" customHeight="1" thickBot="1" x14ac:dyDescent="0.3">
      <c r="B3" s="3" t="s">
        <v>0</v>
      </c>
      <c r="C3" s="4" t="s">
        <v>572</v>
      </c>
      <c r="D3" s="9" t="s">
        <v>1</v>
      </c>
      <c r="F3" s="13" t="s">
        <v>568</v>
      </c>
    </row>
    <row r="4" spans="2:22" x14ac:dyDescent="0.25">
      <c r="B4" s="5" t="s">
        <v>45</v>
      </c>
      <c r="C4" s="6" t="s">
        <v>46</v>
      </c>
      <c r="D4" s="10">
        <v>206.72561317744567</v>
      </c>
      <c r="F4" s="13" t="s">
        <v>578</v>
      </c>
    </row>
    <row r="5" spans="2:22" x14ac:dyDescent="0.25">
      <c r="B5" s="5" t="s">
        <v>39</v>
      </c>
      <c r="C5" s="6" t="s">
        <v>40</v>
      </c>
      <c r="D5" s="10">
        <v>203.85451199463796</v>
      </c>
      <c r="F5" s="13" t="s">
        <v>569</v>
      </c>
      <c r="G5" s="1"/>
      <c r="H5" s="1"/>
      <c r="I5" s="1"/>
      <c r="J5" s="1"/>
      <c r="K5" s="1"/>
      <c r="L5" s="1"/>
      <c r="M5" s="1"/>
      <c r="N5" s="1"/>
      <c r="O5" s="1"/>
      <c r="P5" s="1"/>
      <c r="Q5" s="1"/>
      <c r="R5" s="1"/>
      <c r="S5" s="1"/>
      <c r="T5" s="1"/>
      <c r="U5" s="1"/>
      <c r="V5" s="1"/>
    </row>
    <row r="6" spans="2:22" x14ac:dyDescent="0.25">
      <c r="B6" s="5" t="s">
        <v>49</v>
      </c>
      <c r="C6" s="6" t="s">
        <v>50</v>
      </c>
      <c r="D6" s="10">
        <v>202.39598027778666</v>
      </c>
      <c r="F6" s="13" t="s">
        <v>828</v>
      </c>
    </row>
    <row r="7" spans="2:22" x14ac:dyDescent="0.25">
      <c r="B7" s="5" t="s">
        <v>15</v>
      </c>
      <c r="C7" s="6" t="s">
        <v>16</v>
      </c>
      <c r="D7" s="10">
        <v>185.29092682487314</v>
      </c>
      <c r="F7" s="14" t="s">
        <v>825</v>
      </c>
    </row>
    <row r="8" spans="2:22" ht="15" customHeight="1" x14ac:dyDescent="0.25">
      <c r="B8" s="5" t="s">
        <v>60</v>
      </c>
      <c r="C8" s="6" t="s">
        <v>61</v>
      </c>
      <c r="D8" s="10">
        <v>178.90608681756592</v>
      </c>
      <c r="F8" s="15" t="s">
        <v>826</v>
      </c>
    </row>
    <row r="9" spans="2:22" x14ac:dyDescent="0.25">
      <c r="B9" s="5" t="s">
        <v>21</v>
      </c>
      <c r="C9" s="6" t="s">
        <v>22</v>
      </c>
      <c r="D9" s="10">
        <v>170.3135496174331</v>
      </c>
      <c r="F9" s="54" t="s">
        <v>827</v>
      </c>
      <c r="G9" s="54"/>
      <c r="H9" s="54"/>
      <c r="I9" s="54"/>
      <c r="J9" s="54"/>
      <c r="K9" s="54"/>
      <c r="L9" s="54"/>
      <c r="M9" s="54"/>
      <c r="N9" s="54"/>
      <c r="O9" s="54"/>
      <c r="P9" s="54"/>
      <c r="Q9" s="54"/>
      <c r="R9" s="54"/>
      <c r="S9" s="54"/>
      <c r="T9" s="54"/>
      <c r="U9" s="54"/>
      <c r="V9" s="54"/>
    </row>
    <row r="10" spans="2:22" x14ac:dyDescent="0.25">
      <c r="B10" s="5" t="s">
        <v>331</v>
      </c>
      <c r="C10" s="6" t="s">
        <v>366</v>
      </c>
      <c r="D10" s="10">
        <v>169.68188013235149</v>
      </c>
      <c r="F10" s="54"/>
      <c r="G10" s="54"/>
      <c r="H10" s="54"/>
      <c r="I10" s="54"/>
      <c r="J10" s="54"/>
      <c r="K10" s="54"/>
      <c r="L10" s="54"/>
      <c r="M10" s="54"/>
      <c r="N10" s="54"/>
      <c r="O10" s="54"/>
      <c r="P10" s="54"/>
      <c r="Q10" s="54"/>
      <c r="R10" s="54"/>
      <c r="S10" s="54"/>
      <c r="T10" s="54"/>
      <c r="U10" s="54"/>
      <c r="V10" s="54"/>
    </row>
    <row r="11" spans="2:22" x14ac:dyDescent="0.25">
      <c r="B11" s="5" t="s">
        <v>172</v>
      </c>
      <c r="C11" s="6" t="s">
        <v>812</v>
      </c>
      <c r="D11" s="10">
        <v>168.92862354596073</v>
      </c>
      <c r="F11" s="54"/>
      <c r="G11" s="54"/>
      <c r="H11" s="54"/>
      <c r="I11" s="54"/>
      <c r="J11" s="54"/>
      <c r="K11" s="54"/>
      <c r="L11" s="54"/>
      <c r="M11" s="54"/>
      <c r="N11" s="54"/>
      <c r="O11" s="54"/>
      <c r="P11" s="54"/>
      <c r="Q11" s="54"/>
      <c r="R11" s="54"/>
      <c r="S11" s="54"/>
      <c r="T11" s="54"/>
      <c r="U11" s="54"/>
      <c r="V11" s="54"/>
    </row>
    <row r="12" spans="2:22" x14ac:dyDescent="0.25">
      <c r="B12" s="5" t="s">
        <v>36</v>
      </c>
      <c r="C12" s="6" t="s">
        <v>813</v>
      </c>
      <c r="D12" s="10">
        <v>166.24359917715717</v>
      </c>
      <c r="F12" s="54"/>
      <c r="G12" s="54"/>
      <c r="H12" s="54"/>
      <c r="I12" s="54"/>
      <c r="J12" s="54"/>
      <c r="K12" s="54"/>
      <c r="L12" s="54"/>
      <c r="M12" s="54"/>
      <c r="N12" s="54"/>
      <c r="O12" s="54"/>
      <c r="P12" s="54"/>
      <c r="Q12" s="54"/>
      <c r="R12" s="54"/>
      <c r="S12" s="54"/>
      <c r="T12" s="54"/>
      <c r="U12" s="54"/>
      <c r="V12" s="54"/>
    </row>
    <row r="13" spans="2:22" x14ac:dyDescent="0.25">
      <c r="B13" s="5" t="s">
        <v>336</v>
      </c>
      <c r="C13" s="6" t="s">
        <v>337</v>
      </c>
      <c r="D13" s="10">
        <v>163.65689912015358</v>
      </c>
      <c r="F13" s="54"/>
      <c r="G13" s="54"/>
      <c r="H13" s="54"/>
      <c r="I13" s="54"/>
      <c r="J13" s="54"/>
      <c r="K13" s="54"/>
      <c r="L13" s="54"/>
      <c r="M13" s="54"/>
      <c r="N13" s="54"/>
      <c r="O13" s="54"/>
      <c r="P13" s="54"/>
      <c r="Q13" s="54"/>
      <c r="R13" s="54"/>
      <c r="S13" s="54"/>
      <c r="T13" s="54"/>
      <c r="U13" s="54"/>
      <c r="V13" s="54"/>
    </row>
    <row r="14" spans="2:22" x14ac:dyDescent="0.25">
      <c r="B14" s="5" t="s">
        <v>19</v>
      </c>
      <c r="C14" s="6" t="s">
        <v>20</v>
      </c>
      <c r="D14" s="10">
        <v>163.47412306101234</v>
      </c>
      <c r="F14" s="54"/>
      <c r="G14" s="54"/>
      <c r="H14" s="54"/>
      <c r="I14" s="54"/>
      <c r="J14" s="54"/>
      <c r="K14" s="54"/>
      <c r="L14" s="54"/>
      <c r="M14" s="54"/>
      <c r="N14" s="54"/>
      <c r="O14" s="54"/>
      <c r="P14" s="54"/>
      <c r="Q14" s="54"/>
      <c r="R14" s="54"/>
      <c r="S14" s="54"/>
      <c r="T14" s="54"/>
      <c r="U14" s="54"/>
      <c r="V14" s="54"/>
    </row>
    <row r="15" spans="2:22" x14ac:dyDescent="0.25">
      <c r="B15" s="5" t="s">
        <v>5</v>
      </c>
      <c r="C15" s="6" t="s">
        <v>6</v>
      </c>
      <c r="D15" s="10">
        <v>162.11784226366822</v>
      </c>
      <c r="F15" s="54"/>
      <c r="G15" s="54"/>
      <c r="H15" s="54"/>
      <c r="I15" s="54"/>
      <c r="J15" s="54"/>
      <c r="K15" s="54"/>
      <c r="L15" s="54"/>
      <c r="M15" s="54"/>
      <c r="N15" s="54"/>
      <c r="O15" s="54"/>
      <c r="P15" s="54"/>
      <c r="Q15" s="54"/>
      <c r="R15" s="54"/>
      <c r="S15" s="54"/>
      <c r="T15" s="54"/>
      <c r="U15" s="54"/>
      <c r="V15" s="54"/>
    </row>
    <row r="16" spans="2:22" x14ac:dyDescent="0.25">
      <c r="B16" s="5" t="s">
        <v>8</v>
      </c>
      <c r="C16" s="6" t="s">
        <v>9</v>
      </c>
      <c r="D16" s="10">
        <v>161.82730093568981</v>
      </c>
      <c r="F16" s="54"/>
      <c r="G16" s="54"/>
      <c r="H16" s="54"/>
      <c r="I16" s="54"/>
      <c r="J16" s="54"/>
      <c r="K16" s="54"/>
      <c r="L16" s="54"/>
      <c r="M16" s="54"/>
      <c r="N16" s="54"/>
      <c r="O16" s="54"/>
      <c r="P16" s="54"/>
      <c r="Q16" s="54"/>
      <c r="R16" s="54"/>
      <c r="S16" s="54"/>
      <c r="T16" s="54"/>
      <c r="U16" s="54"/>
      <c r="V16" s="54"/>
    </row>
    <row r="17" spans="2:22" x14ac:dyDescent="0.25">
      <c r="B17" s="5" t="s">
        <v>31</v>
      </c>
      <c r="C17" s="6" t="s">
        <v>574</v>
      </c>
      <c r="D17" s="10">
        <v>160.62124881209996</v>
      </c>
      <c r="F17" s="54"/>
      <c r="G17" s="54"/>
      <c r="H17" s="54"/>
      <c r="I17" s="54"/>
      <c r="J17" s="54"/>
      <c r="K17" s="54"/>
      <c r="L17" s="54"/>
      <c r="M17" s="54"/>
      <c r="N17" s="54"/>
      <c r="O17" s="54"/>
      <c r="P17" s="54"/>
      <c r="Q17" s="54"/>
      <c r="R17" s="54"/>
      <c r="S17" s="54"/>
      <c r="T17" s="54"/>
      <c r="U17" s="54"/>
      <c r="V17" s="54"/>
    </row>
    <row r="18" spans="2:22" x14ac:dyDescent="0.25">
      <c r="B18" s="5" t="s">
        <v>89</v>
      </c>
      <c r="C18" s="6" t="s">
        <v>90</v>
      </c>
      <c r="D18" s="10">
        <v>158.60783531669387</v>
      </c>
    </row>
    <row r="19" spans="2:22" x14ac:dyDescent="0.25">
      <c r="B19" s="5" t="s">
        <v>58</v>
      </c>
      <c r="C19" s="6" t="s">
        <v>59</v>
      </c>
      <c r="D19" s="10">
        <v>156.53426349677281</v>
      </c>
      <c r="F19" s="52"/>
    </row>
    <row r="20" spans="2:22" x14ac:dyDescent="0.25">
      <c r="B20" s="5" t="s">
        <v>4</v>
      </c>
      <c r="C20" s="6" t="s">
        <v>775</v>
      </c>
      <c r="D20" s="10">
        <v>154.5353033575897</v>
      </c>
    </row>
    <row r="21" spans="2:22" x14ac:dyDescent="0.25">
      <c r="B21" s="5" t="s">
        <v>17</v>
      </c>
      <c r="C21" s="6" t="s">
        <v>18</v>
      </c>
      <c r="D21" s="10">
        <v>154.31247867816137</v>
      </c>
    </row>
    <row r="22" spans="2:22" x14ac:dyDescent="0.25">
      <c r="B22" s="5" t="s">
        <v>23</v>
      </c>
      <c r="C22" s="6" t="s">
        <v>24</v>
      </c>
      <c r="D22" s="10">
        <v>154.09950033098295</v>
      </c>
    </row>
    <row r="23" spans="2:22" x14ac:dyDescent="0.25">
      <c r="B23" s="5" t="s">
        <v>41</v>
      </c>
      <c r="C23" s="6" t="s">
        <v>42</v>
      </c>
      <c r="D23" s="10">
        <v>149.39443778760653</v>
      </c>
    </row>
    <row r="24" spans="2:22" x14ac:dyDescent="0.25">
      <c r="B24" s="5" t="s">
        <v>334</v>
      </c>
      <c r="C24" s="6" t="s">
        <v>335</v>
      </c>
      <c r="D24" s="10">
        <v>147.47085393580309</v>
      </c>
    </row>
    <row r="25" spans="2:22" x14ac:dyDescent="0.25">
      <c r="B25" s="5" t="s">
        <v>2</v>
      </c>
      <c r="C25" s="6" t="s">
        <v>3</v>
      </c>
      <c r="D25" s="10">
        <v>147.326221925081</v>
      </c>
    </row>
    <row r="26" spans="2:22" x14ac:dyDescent="0.25">
      <c r="B26" s="5" t="s">
        <v>67</v>
      </c>
      <c r="C26" s="6" t="s">
        <v>68</v>
      </c>
      <c r="D26" s="10">
        <v>147.00481212817903</v>
      </c>
    </row>
    <row r="27" spans="2:22" x14ac:dyDescent="0.25">
      <c r="B27" s="5" t="s">
        <v>77</v>
      </c>
      <c r="C27" s="6" t="s">
        <v>78</v>
      </c>
      <c r="D27" s="10">
        <v>146.45568292686187</v>
      </c>
    </row>
    <row r="28" spans="2:22" x14ac:dyDescent="0.25">
      <c r="B28" s="5" t="s">
        <v>115</v>
      </c>
      <c r="C28" s="6" t="s">
        <v>116</v>
      </c>
      <c r="D28" s="10">
        <v>145.8430440220416</v>
      </c>
    </row>
    <row r="29" spans="2:22" x14ac:dyDescent="0.25">
      <c r="B29" s="5" t="s">
        <v>55</v>
      </c>
      <c r="C29" s="6" t="s">
        <v>56</v>
      </c>
      <c r="D29" s="10">
        <v>140.83110885459826</v>
      </c>
    </row>
    <row r="30" spans="2:22" x14ac:dyDescent="0.25">
      <c r="B30" s="5" t="s">
        <v>57</v>
      </c>
      <c r="C30" s="6" t="s">
        <v>776</v>
      </c>
      <c r="D30" s="10">
        <v>140.01477035445612</v>
      </c>
    </row>
    <row r="31" spans="2:22" x14ac:dyDescent="0.25">
      <c r="B31" s="5" t="s">
        <v>104</v>
      </c>
      <c r="C31" s="6" t="s">
        <v>105</v>
      </c>
      <c r="D31" s="10">
        <v>139.00556899693265</v>
      </c>
    </row>
    <row r="32" spans="2:22" x14ac:dyDescent="0.25">
      <c r="B32" s="5" t="s">
        <v>121</v>
      </c>
      <c r="C32" s="6" t="s">
        <v>122</v>
      </c>
      <c r="D32" s="10">
        <v>138.67709444391633</v>
      </c>
    </row>
    <row r="33" spans="2:4" x14ac:dyDescent="0.25">
      <c r="B33" s="5" t="s">
        <v>32</v>
      </c>
      <c r="C33" s="6" t="s">
        <v>33</v>
      </c>
      <c r="D33" s="10">
        <v>137.40791146854153</v>
      </c>
    </row>
    <row r="34" spans="2:4" x14ac:dyDescent="0.25">
      <c r="B34" s="5" t="s">
        <v>99</v>
      </c>
      <c r="C34" s="6" t="s">
        <v>100</v>
      </c>
      <c r="D34" s="10">
        <v>137.3859030774739</v>
      </c>
    </row>
    <row r="35" spans="2:4" x14ac:dyDescent="0.25">
      <c r="B35" s="5" t="s">
        <v>62</v>
      </c>
      <c r="C35" s="6" t="s">
        <v>777</v>
      </c>
      <c r="D35" s="10">
        <v>137.25464394022973</v>
      </c>
    </row>
    <row r="36" spans="2:4" x14ac:dyDescent="0.25">
      <c r="B36" s="5" t="s">
        <v>87</v>
      </c>
      <c r="C36" s="6" t="s">
        <v>88</v>
      </c>
      <c r="D36" s="10">
        <v>135.25674213249113</v>
      </c>
    </row>
    <row r="37" spans="2:4" x14ac:dyDescent="0.25">
      <c r="B37" s="5" t="s">
        <v>83</v>
      </c>
      <c r="C37" s="6" t="s">
        <v>84</v>
      </c>
      <c r="D37" s="10">
        <v>134.62700752021973</v>
      </c>
    </row>
    <row r="38" spans="2:4" x14ac:dyDescent="0.25">
      <c r="B38" s="5" t="s">
        <v>12</v>
      </c>
      <c r="C38" s="6" t="s">
        <v>778</v>
      </c>
      <c r="D38" s="10">
        <v>131.45554013428517</v>
      </c>
    </row>
    <row r="39" spans="2:4" x14ac:dyDescent="0.25">
      <c r="B39" s="5" t="s">
        <v>161</v>
      </c>
      <c r="C39" s="6" t="s">
        <v>779</v>
      </c>
      <c r="D39" s="10">
        <v>131.27006758735169</v>
      </c>
    </row>
    <row r="40" spans="2:4" x14ac:dyDescent="0.25">
      <c r="B40" s="5" t="s">
        <v>156</v>
      </c>
      <c r="C40" s="6" t="s">
        <v>157</v>
      </c>
      <c r="D40" s="10">
        <v>131.25688466303851</v>
      </c>
    </row>
    <row r="41" spans="2:4" x14ac:dyDescent="0.25">
      <c r="B41" s="5" t="s">
        <v>81</v>
      </c>
      <c r="C41" s="6" t="s">
        <v>82</v>
      </c>
      <c r="D41" s="10">
        <v>131.1052572697848</v>
      </c>
    </row>
    <row r="42" spans="2:4" x14ac:dyDescent="0.25">
      <c r="B42" s="5" t="s">
        <v>10</v>
      </c>
      <c r="C42" s="6" t="s">
        <v>11</v>
      </c>
      <c r="D42" s="10">
        <v>130.55842561531441</v>
      </c>
    </row>
    <row r="43" spans="2:4" x14ac:dyDescent="0.25">
      <c r="B43" s="5" t="s">
        <v>73</v>
      </c>
      <c r="C43" s="6" t="s">
        <v>74</v>
      </c>
      <c r="D43" s="10">
        <v>129.27749806</v>
      </c>
    </row>
    <row r="44" spans="2:4" x14ac:dyDescent="0.25">
      <c r="B44" s="5" t="s">
        <v>47</v>
      </c>
      <c r="C44" s="6" t="s">
        <v>48</v>
      </c>
      <c r="D44" s="10">
        <v>128.96497970207892</v>
      </c>
    </row>
    <row r="45" spans="2:4" x14ac:dyDescent="0.25">
      <c r="B45" s="5" t="s">
        <v>13</v>
      </c>
      <c r="C45" s="6" t="s">
        <v>14</v>
      </c>
      <c r="D45" s="10">
        <v>128.78604848782877</v>
      </c>
    </row>
    <row r="46" spans="2:4" x14ac:dyDescent="0.25">
      <c r="B46" s="5" t="s">
        <v>101</v>
      </c>
      <c r="C46" s="6" t="s">
        <v>780</v>
      </c>
      <c r="D46" s="10">
        <v>124.83156941222329</v>
      </c>
    </row>
    <row r="47" spans="2:4" x14ac:dyDescent="0.25">
      <c r="B47" s="5" t="s">
        <v>51</v>
      </c>
      <c r="C47" s="6" t="s">
        <v>52</v>
      </c>
      <c r="D47" s="10">
        <v>124.60025831109324</v>
      </c>
    </row>
    <row r="48" spans="2:4" x14ac:dyDescent="0.25">
      <c r="B48" s="5" t="s">
        <v>71</v>
      </c>
      <c r="C48" s="6" t="s">
        <v>72</v>
      </c>
      <c r="D48" s="10">
        <v>123.95619229119988</v>
      </c>
    </row>
    <row r="49" spans="2:4" x14ac:dyDescent="0.25">
      <c r="B49" s="5" t="s">
        <v>332</v>
      </c>
      <c r="C49" s="6" t="s">
        <v>333</v>
      </c>
      <c r="D49" s="10">
        <v>123.25784822941601</v>
      </c>
    </row>
    <row r="50" spans="2:4" x14ac:dyDescent="0.25">
      <c r="B50" s="5" t="s">
        <v>126</v>
      </c>
      <c r="C50" s="6" t="s">
        <v>814</v>
      </c>
      <c r="D50" s="10">
        <v>123.11503226022396</v>
      </c>
    </row>
    <row r="51" spans="2:4" x14ac:dyDescent="0.25">
      <c r="B51" s="5" t="s">
        <v>204</v>
      </c>
      <c r="C51" s="6" t="s">
        <v>205</v>
      </c>
      <c r="D51" s="10">
        <v>122.64108443735832</v>
      </c>
    </row>
    <row r="52" spans="2:4" x14ac:dyDescent="0.25">
      <c r="B52" s="5" t="s">
        <v>27</v>
      </c>
      <c r="C52" s="6" t="s">
        <v>573</v>
      </c>
      <c r="D52" s="10">
        <v>121.89997980749635</v>
      </c>
    </row>
    <row r="53" spans="2:4" x14ac:dyDescent="0.25">
      <c r="B53" s="5" t="s">
        <v>37</v>
      </c>
      <c r="C53" s="6" t="s">
        <v>38</v>
      </c>
      <c r="D53" s="10">
        <v>120.89687419329111</v>
      </c>
    </row>
    <row r="54" spans="2:4" x14ac:dyDescent="0.25">
      <c r="B54" s="5" t="s">
        <v>111</v>
      </c>
      <c r="C54" s="6" t="s">
        <v>112</v>
      </c>
      <c r="D54" s="10">
        <v>120.3437812092566</v>
      </c>
    </row>
    <row r="55" spans="2:4" x14ac:dyDescent="0.25">
      <c r="B55" s="5" t="s">
        <v>308</v>
      </c>
      <c r="C55" s="6" t="s">
        <v>309</v>
      </c>
      <c r="D55" s="10">
        <v>119.95004839152647</v>
      </c>
    </row>
    <row r="56" spans="2:4" x14ac:dyDescent="0.25">
      <c r="B56" s="5" t="s">
        <v>132</v>
      </c>
      <c r="C56" s="6" t="s">
        <v>133</v>
      </c>
      <c r="D56" s="10">
        <v>119.75353833383154</v>
      </c>
    </row>
    <row r="57" spans="2:4" x14ac:dyDescent="0.25">
      <c r="B57" s="5" t="s">
        <v>28</v>
      </c>
      <c r="C57" s="6" t="s">
        <v>29</v>
      </c>
      <c r="D57" s="10">
        <v>118.01010071565769</v>
      </c>
    </row>
    <row r="58" spans="2:4" x14ac:dyDescent="0.25">
      <c r="B58" s="5" t="s">
        <v>287</v>
      </c>
      <c r="C58" s="6" t="s">
        <v>362</v>
      </c>
      <c r="D58" s="10">
        <v>116.08299001406297</v>
      </c>
    </row>
    <row r="59" spans="2:4" x14ac:dyDescent="0.25">
      <c r="B59" s="5" t="s">
        <v>79</v>
      </c>
      <c r="C59" s="6" t="s">
        <v>80</v>
      </c>
      <c r="D59" s="10">
        <v>115.83457719150832</v>
      </c>
    </row>
    <row r="60" spans="2:4" x14ac:dyDescent="0.25">
      <c r="B60" s="5" t="s">
        <v>164</v>
      </c>
      <c r="C60" s="6" t="s">
        <v>165</v>
      </c>
      <c r="D60" s="10">
        <v>115.25550794390368</v>
      </c>
    </row>
    <row r="61" spans="2:4" x14ac:dyDescent="0.25">
      <c r="B61" s="5" t="s">
        <v>108</v>
      </c>
      <c r="C61" s="6" t="s">
        <v>109</v>
      </c>
      <c r="D61" s="10">
        <v>114.72506385132402</v>
      </c>
    </row>
    <row r="62" spans="2:4" x14ac:dyDescent="0.25">
      <c r="B62" s="5" t="s">
        <v>176</v>
      </c>
      <c r="C62" s="6" t="s">
        <v>177</v>
      </c>
      <c r="D62" s="10">
        <v>114.26142764146373</v>
      </c>
    </row>
    <row r="63" spans="2:4" x14ac:dyDescent="0.25">
      <c r="B63" s="5" t="s">
        <v>171</v>
      </c>
      <c r="C63" s="6" t="s">
        <v>781</v>
      </c>
      <c r="D63" s="10">
        <v>113.71542470987208</v>
      </c>
    </row>
    <row r="64" spans="2:4" x14ac:dyDescent="0.25">
      <c r="B64" s="5" t="s">
        <v>151</v>
      </c>
      <c r="C64" s="6" t="s">
        <v>583</v>
      </c>
      <c r="D64" s="10">
        <v>111.89923135272494</v>
      </c>
    </row>
    <row r="65" spans="2:4" x14ac:dyDescent="0.25">
      <c r="B65" s="5" t="s">
        <v>188</v>
      </c>
      <c r="C65" s="6" t="s">
        <v>189</v>
      </c>
      <c r="D65" s="10">
        <v>111.00304584464899</v>
      </c>
    </row>
    <row r="66" spans="2:4" x14ac:dyDescent="0.25">
      <c r="B66" s="5" t="s">
        <v>7</v>
      </c>
      <c r="C66" s="6" t="s">
        <v>782</v>
      </c>
      <c r="D66" s="10">
        <v>110.16214087594635</v>
      </c>
    </row>
    <row r="67" spans="2:4" x14ac:dyDescent="0.25">
      <c r="B67" s="5" t="s">
        <v>148</v>
      </c>
      <c r="C67" s="6" t="s">
        <v>149</v>
      </c>
      <c r="D67" s="10">
        <v>109.41637541584333</v>
      </c>
    </row>
    <row r="68" spans="2:4" x14ac:dyDescent="0.25">
      <c r="B68" s="5" t="s">
        <v>25</v>
      </c>
      <c r="C68" s="6" t="s">
        <v>26</v>
      </c>
      <c r="D68" s="10">
        <v>108.95751160188121</v>
      </c>
    </row>
    <row r="69" spans="2:4" x14ac:dyDescent="0.25">
      <c r="B69" s="5" t="s">
        <v>267</v>
      </c>
      <c r="C69" s="6" t="s">
        <v>783</v>
      </c>
      <c r="D69" s="10">
        <v>107.35647961257102</v>
      </c>
    </row>
    <row r="70" spans="2:4" x14ac:dyDescent="0.25">
      <c r="B70" s="5" t="s">
        <v>300</v>
      </c>
      <c r="C70" s="6" t="s">
        <v>301</v>
      </c>
      <c r="D70" s="10">
        <v>106.67815067210195</v>
      </c>
    </row>
    <row r="71" spans="2:4" x14ac:dyDescent="0.25">
      <c r="B71" s="5" t="s">
        <v>320</v>
      </c>
      <c r="C71" s="6" t="s">
        <v>363</v>
      </c>
      <c r="D71" s="10">
        <v>106.62302760847254</v>
      </c>
    </row>
    <row r="72" spans="2:4" x14ac:dyDescent="0.25">
      <c r="B72" s="5" t="s">
        <v>173</v>
      </c>
      <c r="C72" s="6" t="s">
        <v>815</v>
      </c>
      <c r="D72" s="10">
        <v>106.51388392907997</v>
      </c>
    </row>
    <row r="73" spans="2:4" x14ac:dyDescent="0.25">
      <c r="B73" s="5" t="s">
        <v>125</v>
      </c>
      <c r="C73" s="6" t="s">
        <v>581</v>
      </c>
      <c r="D73" s="10">
        <v>105.97860537705533</v>
      </c>
    </row>
    <row r="74" spans="2:4" x14ac:dyDescent="0.25">
      <c r="B74" s="5" t="s">
        <v>30</v>
      </c>
      <c r="C74" s="6" t="s">
        <v>784</v>
      </c>
      <c r="D74" s="10">
        <v>105.06628324879851</v>
      </c>
    </row>
    <row r="75" spans="2:4" x14ac:dyDescent="0.25">
      <c r="B75" s="5" t="s">
        <v>106</v>
      </c>
      <c r="C75" s="6" t="s">
        <v>107</v>
      </c>
      <c r="D75" s="10">
        <v>104.66342729460743</v>
      </c>
    </row>
    <row r="76" spans="2:4" x14ac:dyDescent="0.25">
      <c r="B76" s="5" t="s">
        <v>174</v>
      </c>
      <c r="C76" s="6" t="s">
        <v>175</v>
      </c>
      <c r="D76" s="10">
        <v>104.57283902672559</v>
      </c>
    </row>
    <row r="77" spans="2:4" x14ac:dyDescent="0.25">
      <c r="B77" s="5" t="s">
        <v>302</v>
      </c>
      <c r="C77" s="6" t="s">
        <v>303</v>
      </c>
      <c r="D77" s="10">
        <v>103.59650080063344</v>
      </c>
    </row>
    <row r="78" spans="2:4" x14ac:dyDescent="0.25">
      <c r="B78" s="5" t="s">
        <v>69</v>
      </c>
      <c r="C78" s="6" t="s">
        <v>70</v>
      </c>
      <c r="D78" s="10">
        <v>103.45316169099949</v>
      </c>
    </row>
    <row r="79" spans="2:4" x14ac:dyDescent="0.25">
      <c r="B79" s="5" t="s">
        <v>93</v>
      </c>
      <c r="C79" s="6" t="s">
        <v>94</v>
      </c>
      <c r="D79" s="10">
        <v>102.33105444950031</v>
      </c>
    </row>
    <row r="80" spans="2:4" x14ac:dyDescent="0.25">
      <c r="B80" s="5" t="s">
        <v>281</v>
      </c>
      <c r="C80" s="6" t="s">
        <v>282</v>
      </c>
      <c r="D80" s="10">
        <v>102.05855808806412</v>
      </c>
    </row>
    <row r="81" spans="2:4" x14ac:dyDescent="0.25">
      <c r="B81" s="5" t="s">
        <v>118</v>
      </c>
      <c r="C81" s="6" t="s">
        <v>355</v>
      </c>
      <c r="D81" s="10">
        <v>101.63072311547988</v>
      </c>
    </row>
    <row r="82" spans="2:4" x14ac:dyDescent="0.25">
      <c r="B82" s="5" t="s">
        <v>273</v>
      </c>
      <c r="C82" s="6" t="s">
        <v>274</v>
      </c>
      <c r="D82" s="10">
        <v>101.36400083253905</v>
      </c>
    </row>
    <row r="83" spans="2:4" x14ac:dyDescent="0.25">
      <c r="B83" s="5" t="s">
        <v>326</v>
      </c>
      <c r="C83" s="6" t="s">
        <v>327</v>
      </c>
      <c r="D83" s="10">
        <v>101.10748900877519</v>
      </c>
    </row>
    <row r="84" spans="2:4" x14ac:dyDescent="0.25">
      <c r="B84" s="5" t="s">
        <v>147</v>
      </c>
      <c r="C84" s="6" t="s">
        <v>785</v>
      </c>
      <c r="D84" s="10">
        <v>99.857283223623881</v>
      </c>
    </row>
    <row r="85" spans="2:4" x14ac:dyDescent="0.25">
      <c r="B85" s="5" t="s">
        <v>117</v>
      </c>
      <c r="C85" s="6" t="s">
        <v>582</v>
      </c>
      <c r="D85" s="10">
        <v>99.541893724165377</v>
      </c>
    </row>
    <row r="86" spans="2:4" x14ac:dyDescent="0.25">
      <c r="B86" s="5" t="s">
        <v>43</v>
      </c>
      <c r="C86" s="6" t="s">
        <v>44</v>
      </c>
      <c r="D86" s="10">
        <v>99.242136379751443</v>
      </c>
    </row>
    <row r="87" spans="2:4" x14ac:dyDescent="0.25">
      <c r="B87" s="5" t="s">
        <v>269</v>
      </c>
      <c r="C87" s="6" t="s">
        <v>270</v>
      </c>
      <c r="D87" s="10">
        <v>98.947504826931464</v>
      </c>
    </row>
    <row r="88" spans="2:4" x14ac:dyDescent="0.25">
      <c r="B88" s="5" t="s">
        <v>272</v>
      </c>
      <c r="C88" s="6" t="s">
        <v>786</v>
      </c>
      <c r="D88" s="10">
        <v>98.653843003416398</v>
      </c>
    </row>
    <row r="89" spans="2:4" x14ac:dyDescent="0.25">
      <c r="B89" s="5" t="s">
        <v>185</v>
      </c>
      <c r="C89" s="6" t="s">
        <v>816</v>
      </c>
      <c r="D89" s="10">
        <v>97.973528054241584</v>
      </c>
    </row>
    <row r="90" spans="2:4" x14ac:dyDescent="0.25">
      <c r="B90" s="5" t="s">
        <v>134</v>
      </c>
      <c r="C90" s="6" t="s">
        <v>135</v>
      </c>
      <c r="D90" s="10">
        <v>97.411511942559912</v>
      </c>
    </row>
    <row r="91" spans="2:4" x14ac:dyDescent="0.25">
      <c r="B91" s="5" t="s">
        <v>150</v>
      </c>
      <c r="C91" s="6" t="s">
        <v>787</v>
      </c>
      <c r="D91" s="10">
        <v>96.673188345926079</v>
      </c>
    </row>
    <row r="92" spans="2:4" x14ac:dyDescent="0.25">
      <c r="B92" s="5" t="s">
        <v>152</v>
      </c>
      <c r="C92" s="6" t="s">
        <v>153</v>
      </c>
      <c r="D92" s="10">
        <v>96.389340524882215</v>
      </c>
    </row>
    <row r="93" spans="2:4" x14ac:dyDescent="0.25">
      <c r="B93" s="5" t="s">
        <v>160</v>
      </c>
      <c r="C93" s="6" t="s">
        <v>788</v>
      </c>
      <c r="D93" s="10">
        <v>95.236447786381007</v>
      </c>
    </row>
    <row r="94" spans="2:4" x14ac:dyDescent="0.25">
      <c r="B94" s="5" t="s">
        <v>75</v>
      </c>
      <c r="C94" s="6" t="s">
        <v>817</v>
      </c>
      <c r="D94" s="10">
        <v>94.443743430249697</v>
      </c>
    </row>
    <row r="95" spans="2:4" x14ac:dyDescent="0.25">
      <c r="B95" s="5" t="s">
        <v>258</v>
      </c>
      <c r="C95" s="6" t="s">
        <v>259</v>
      </c>
      <c r="D95" s="10">
        <v>94.3494158892006</v>
      </c>
    </row>
    <row r="96" spans="2:4" x14ac:dyDescent="0.25">
      <c r="B96" s="5" t="s">
        <v>34</v>
      </c>
      <c r="C96" s="6" t="s">
        <v>35</v>
      </c>
      <c r="D96" s="10">
        <v>93.821657409946937</v>
      </c>
    </row>
    <row r="97" spans="2:4" x14ac:dyDescent="0.25">
      <c r="B97" s="5" t="s">
        <v>277</v>
      </c>
      <c r="C97" s="6" t="s">
        <v>361</v>
      </c>
      <c r="D97" s="10">
        <v>93.420387051338281</v>
      </c>
    </row>
    <row r="98" spans="2:4" x14ac:dyDescent="0.25">
      <c r="B98" s="5" t="s">
        <v>53</v>
      </c>
      <c r="C98" s="6" t="s">
        <v>54</v>
      </c>
      <c r="D98" s="10">
        <v>93.310180471286685</v>
      </c>
    </row>
    <row r="99" spans="2:4" x14ac:dyDescent="0.25">
      <c r="B99" s="5" t="s">
        <v>120</v>
      </c>
      <c r="C99" s="6" t="s">
        <v>356</v>
      </c>
      <c r="D99" s="10">
        <v>92.467859318933776</v>
      </c>
    </row>
    <row r="100" spans="2:4" x14ac:dyDescent="0.25">
      <c r="B100" s="5" t="s">
        <v>63</v>
      </c>
      <c r="C100" s="6" t="s">
        <v>64</v>
      </c>
      <c r="D100" s="10">
        <v>91.27186130876251</v>
      </c>
    </row>
    <row r="101" spans="2:4" x14ac:dyDescent="0.25">
      <c r="B101" s="5" t="s">
        <v>271</v>
      </c>
      <c r="C101" s="6" t="s">
        <v>360</v>
      </c>
      <c r="D101" s="10">
        <v>91.268488991985649</v>
      </c>
    </row>
    <row r="102" spans="2:4" x14ac:dyDescent="0.25">
      <c r="B102" s="5" t="s">
        <v>268</v>
      </c>
      <c r="C102" s="6" t="s">
        <v>789</v>
      </c>
      <c r="D102" s="10">
        <v>90.968917103979393</v>
      </c>
    </row>
    <row r="103" spans="2:4" x14ac:dyDescent="0.25">
      <c r="B103" s="5" t="s">
        <v>127</v>
      </c>
      <c r="C103" s="6" t="s">
        <v>128</v>
      </c>
      <c r="D103" s="10">
        <v>90.377434472411153</v>
      </c>
    </row>
    <row r="104" spans="2:4" x14ac:dyDescent="0.25">
      <c r="B104" s="5" t="s">
        <v>141</v>
      </c>
      <c r="C104" s="6" t="s">
        <v>142</v>
      </c>
      <c r="D104" s="10">
        <v>90.278251091646794</v>
      </c>
    </row>
    <row r="105" spans="2:4" x14ac:dyDescent="0.25">
      <c r="B105" s="5" t="s">
        <v>354</v>
      </c>
      <c r="C105" s="6" t="s">
        <v>790</v>
      </c>
      <c r="D105" s="10">
        <v>88.767848247720821</v>
      </c>
    </row>
    <row r="106" spans="2:4" x14ac:dyDescent="0.25">
      <c r="B106" s="5" t="s">
        <v>219</v>
      </c>
      <c r="C106" s="6" t="s">
        <v>220</v>
      </c>
      <c r="D106" s="10">
        <v>86.963116166608742</v>
      </c>
    </row>
    <row r="107" spans="2:4" x14ac:dyDescent="0.25">
      <c r="B107" s="5" t="s">
        <v>342</v>
      </c>
      <c r="C107" s="6" t="s">
        <v>343</v>
      </c>
      <c r="D107" s="10">
        <v>86.848215221753932</v>
      </c>
    </row>
    <row r="108" spans="2:4" x14ac:dyDescent="0.25">
      <c r="B108" s="5" t="s">
        <v>143</v>
      </c>
      <c r="C108" s="6" t="s">
        <v>144</v>
      </c>
      <c r="D108" s="10">
        <v>86.633520380051579</v>
      </c>
    </row>
    <row r="109" spans="2:4" x14ac:dyDescent="0.25">
      <c r="B109" s="5" t="s">
        <v>330</v>
      </c>
      <c r="C109" s="6" t="s">
        <v>365</v>
      </c>
      <c r="D109" s="10">
        <v>86.181184871287329</v>
      </c>
    </row>
    <row r="110" spans="2:4" x14ac:dyDescent="0.25">
      <c r="B110" s="5" t="s">
        <v>136</v>
      </c>
      <c r="C110" s="6" t="s">
        <v>818</v>
      </c>
      <c r="D110" s="10">
        <v>86.093599475944785</v>
      </c>
    </row>
    <row r="111" spans="2:4" x14ac:dyDescent="0.25">
      <c r="B111" s="5" t="s">
        <v>131</v>
      </c>
      <c r="C111" s="6" t="s">
        <v>819</v>
      </c>
      <c r="D111" s="10">
        <v>85.914684752343959</v>
      </c>
    </row>
    <row r="112" spans="2:4" x14ac:dyDescent="0.25">
      <c r="B112" s="5" t="s">
        <v>113</v>
      </c>
      <c r="C112" s="6" t="s">
        <v>114</v>
      </c>
      <c r="D112" s="10">
        <v>85.885795295021495</v>
      </c>
    </row>
    <row r="113" spans="2:4" x14ac:dyDescent="0.25">
      <c r="B113" s="5" t="s">
        <v>235</v>
      </c>
      <c r="C113" s="6" t="s">
        <v>236</v>
      </c>
      <c r="D113" s="10">
        <v>85.639804242740624</v>
      </c>
    </row>
    <row r="114" spans="2:4" x14ac:dyDescent="0.25">
      <c r="B114" s="5" t="s">
        <v>166</v>
      </c>
      <c r="C114" s="6" t="s">
        <v>791</v>
      </c>
      <c r="D114" s="10">
        <v>85.588240734483904</v>
      </c>
    </row>
    <row r="115" spans="2:4" x14ac:dyDescent="0.25">
      <c r="B115" s="5" t="s">
        <v>283</v>
      </c>
      <c r="C115" s="6" t="s">
        <v>284</v>
      </c>
      <c r="D115" s="10">
        <v>85.486378758602626</v>
      </c>
    </row>
    <row r="116" spans="2:4" x14ac:dyDescent="0.25">
      <c r="B116" s="5" t="s">
        <v>221</v>
      </c>
      <c r="C116" s="6" t="s">
        <v>357</v>
      </c>
      <c r="D116" s="10">
        <v>85.357328694720451</v>
      </c>
    </row>
    <row r="117" spans="2:4" x14ac:dyDescent="0.25">
      <c r="B117" s="5" t="s">
        <v>97</v>
      </c>
      <c r="C117" s="6" t="s">
        <v>792</v>
      </c>
      <c r="D117" s="10">
        <v>85.22541228132809</v>
      </c>
    </row>
    <row r="118" spans="2:4" x14ac:dyDescent="0.25">
      <c r="B118" s="5" t="s">
        <v>65</v>
      </c>
      <c r="C118" s="6" t="s">
        <v>66</v>
      </c>
      <c r="D118" s="10">
        <v>84.939831521744011</v>
      </c>
    </row>
    <row r="119" spans="2:4" x14ac:dyDescent="0.25">
      <c r="B119" s="5" t="s">
        <v>338</v>
      </c>
      <c r="C119" s="6" t="s">
        <v>339</v>
      </c>
      <c r="D119" s="10">
        <v>84.826343134839306</v>
      </c>
    </row>
    <row r="120" spans="2:4" x14ac:dyDescent="0.25">
      <c r="B120" s="5" t="s">
        <v>123</v>
      </c>
      <c r="C120" s="6" t="s">
        <v>124</v>
      </c>
      <c r="D120" s="10">
        <v>84.4845505589211</v>
      </c>
    </row>
    <row r="121" spans="2:4" x14ac:dyDescent="0.25">
      <c r="B121" s="5" t="s">
        <v>206</v>
      </c>
      <c r="C121" s="6" t="s">
        <v>207</v>
      </c>
      <c r="D121" s="10">
        <v>83.044041887737421</v>
      </c>
    </row>
    <row r="122" spans="2:4" x14ac:dyDescent="0.25">
      <c r="B122" s="5" t="s">
        <v>228</v>
      </c>
      <c r="C122" s="6" t="s">
        <v>793</v>
      </c>
      <c r="D122" s="10">
        <v>82.550541868986187</v>
      </c>
    </row>
    <row r="123" spans="2:4" x14ac:dyDescent="0.25">
      <c r="B123" s="5" t="s">
        <v>352</v>
      </c>
      <c r="C123" s="6" t="s">
        <v>353</v>
      </c>
      <c r="D123" s="10">
        <v>81.855458295469191</v>
      </c>
    </row>
    <row r="124" spans="2:4" x14ac:dyDescent="0.25">
      <c r="B124" s="5" t="s">
        <v>323</v>
      </c>
      <c r="C124" s="6" t="s">
        <v>364</v>
      </c>
      <c r="D124" s="10">
        <v>81.035786009371947</v>
      </c>
    </row>
    <row r="125" spans="2:4" x14ac:dyDescent="0.25">
      <c r="B125" s="5" t="s">
        <v>208</v>
      </c>
      <c r="C125" s="6" t="s">
        <v>820</v>
      </c>
      <c r="D125" s="10">
        <v>80.887215562687871</v>
      </c>
    </row>
    <row r="126" spans="2:4" x14ac:dyDescent="0.25">
      <c r="B126" s="5" t="s">
        <v>91</v>
      </c>
      <c r="C126" s="6" t="s">
        <v>92</v>
      </c>
      <c r="D126" s="10">
        <v>80.771527749809337</v>
      </c>
    </row>
    <row r="127" spans="2:4" x14ac:dyDescent="0.25">
      <c r="B127" s="5" t="s">
        <v>158</v>
      </c>
      <c r="C127" s="6" t="s">
        <v>159</v>
      </c>
      <c r="D127" s="10">
        <v>80.41939953970369</v>
      </c>
    </row>
    <row r="128" spans="2:4" x14ac:dyDescent="0.25">
      <c r="B128" s="5" t="s">
        <v>312</v>
      </c>
      <c r="C128" s="6" t="s">
        <v>313</v>
      </c>
      <c r="D128" s="10">
        <v>80.010985640951034</v>
      </c>
    </row>
    <row r="129" spans="2:4" x14ac:dyDescent="0.25">
      <c r="B129" s="5" t="s">
        <v>350</v>
      </c>
      <c r="C129" s="6" t="s">
        <v>794</v>
      </c>
      <c r="D129" s="10">
        <v>79.73039577665422</v>
      </c>
    </row>
    <row r="130" spans="2:4" x14ac:dyDescent="0.25">
      <c r="B130" s="5" t="s">
        <v>293</v>
      </c>
      <c r="C130" s="6" t="s">
        <v>795</v>
      </c>
      <c r="D130" s="10">
        <v>79.655772044568891</v>
      </c>
    </row>
    <row r="131" spans="2:4" x14ac:dyDescent="0.25">
      <c r="B131" s="5" t="s">
        <v>194</v>
      </c>
      <c r="C131" s="6" t="s">
        <v>195</v>
      </c>
      <c r="D131" s="10">
        <v>79.362392190326801</v>
      </c>
    </row>
    <row r="132" spans="2:4" x14ac:dyDescent="0.25">
      <c r="B132" s="5" t="s">
        <v>95</v>
      </c>
      <c r="C132" s="6" t="s">
        <v>96</v>
      </c>
      <c r="D132" s="10">
        <v>79.315226177087595</v>
      </c>
    </row>
    <row r="133" spans="2:4" x14ac:dyDescent="0.25">
      <c r="B133" s="5" t="s">
        <v>304</v>
      </c>
      <c r="C133" s="6" t="s">
        <v>305</v>
      </c>
      <c r="D133" s="10">
        <v>79.14652595093537</v>
      </c>
    </row>
    <row r="134" spans="2:4" x14ac:dyDescent="0.25">
      <c r="B134" s="5" t="s">
        <v>256</v>
      </c>
      <c r="C134" s="6" t="s">
        <v>257</v>
      </c>
      <c r="D134" s="10">
        <v>78.809308774220028</v>
      </c>
    </row>
    <row r="135" spans="2:4" x14ac:dyDescent="0.25">
      <c r="B135" s="5" t="s">
        <v>110</v>
      </c>
      <c r="C135" s="6" t="s">
        <v>796</v>
      </c>
      <c r="D135" s="10">
        <v>78.780586791607419</v>
      </c>
    </row>
    <row r="136" spans="2:4" x14ac:dyDescent="0.25">
      <c r="B136" s="5" t="s">
        <v>255</v>
      </c>
      <c r="C136" s="6" t="s">
        <v>358</v>
      </c>
      <c r="D136" s="10">
        <v>78.655716362890956</v>
      </c>
    </row>
    <row r="137" spans="2:4" x14ac:dyDescent="0.25">
      <c r="B137" s="5" t="s">
        <v>129</v>
      </c>
      <c r="C137" s="6" t="s">
        <v>130</v>
      </c>
      <c r="D137" s="10">
        <v>78.309578671814194</v>
      </c>
    </row>
    <row r="138" spans="2:4" x14ac:dyDescent="0.25">
      <c r="B138" s="5" t="s">
        <v>285</v>
      </c>
      <c r="C138" s="6" t="s">
        <v>286</v>
      </c>
      <c r="D138" s="10">
        <v>78.011106827576285</v>
      </c>
    </row>
    <row r="139" spans="2:4" x14ac:dyDescent="0.25">
      <c r="B139" s="5" t="s">
        <v>192</v>
      </c>
      <c r="C139" s="6" t="s">
        <v>193</v>
      </c>
      <c r="D139" s="10">
        <v>77.972125231104371</v>
      </c>
    </row>
    <row r="140" spans="2:4" x14ac:dyDescent="0.25">
      <c r="B140" s="5" t="s">
        <v>137</v>
      </c>
      <c r="C140" s="6" t="s">
        <v>138</v>
      </c>
      <c r="D140" s="10">
        <v>77.424800843155737</v>
      </c>
    </row>
    <row r="141" spans="2:4" x14ac:dyDescent="0.25">
      <c r="B141" s="5" t="s">
        <v>167</v>
      </c>
      <c r="C141" s="6" t="s">
        <v>168</v>
      </c>
      <c r="D141" s="10">
        <v>76.890528318061328</v>
      </c>
    </row>
    <row r="142" spans="2:4" x14ac:dyDescent="0.25">
      <c r="B142" s="5" t="s">
        <v>291</v>
      </c>
      <c r="C142" s="6" t="s">
        <v>292</v>
      </c>
      <c r="D142" s="10">
        <v>76.754383411235267</v>
      </c>
    </row>
    <row r="143" spans="2:4" x14ac:dyDescent="0.25">
      <c r="B143" s="5" t="s">
        <v>218</v>
      </c>
      <c r="C143" s="6" t="s">
        <v>797</v>
      </c>
      <c r="D143" s="10">
        <v>76.676642229092039</v>
      </c>
    </row>
    <row r="144" spans="2:4" x14ac:dyDescent="0.25">
      <c r="B144" s="5" t="s">
        <v>243</v>
      </c>
      <c r="C144" s="6" t="s">
        <v>244</v>
      </c>
      <c r="D144" s="10">
        <v>76.597599135242746</v>
      </c>
    </row>
    <row r="145" spans="2:4" x14ac:dyDescent="0.25">
      <c r="B145" s="5" t="s">
        <v>233</v>
      </c>
      <c r="C145" s="6" t="s">
        <v>234</v>
      </c>
      <c r="D145" s="10">
        <v>76.447953249197496</v>
      </c>
    </row>
    <row r="146" spans="2:4" x14ac:dyDescent="0.25">
      <c r="B146" s="5" t="s">
        <v>196</v>
      </c>
      <c r="C146" s="6" t="s">
        <v>197</v>
      </c>
      <c r="D146" s="10">
        <v>76.094779484558387</v>
      </c>
    </row>
    <row r="147" spans="2:4" x14ac:dyDescent="0.25">
      <c r="B147" s="5" t="s">
        <v>85</v>
      </c>
      <c r="C147" s="6" t="s">
        <v>86</v>
      </c>
      <c r="D147" s="10">
        <v>76.050695037275332</v>
      </c>
    </row>
    <row r="148" spans="2:4" x14ac:dyDescent="0.25">
      <c r="B148" s="5" t="s">
        <v>169</v>
      </c>
      <c r="C148" s="6" t="s">
        <v>170</v>
      </c>
      <c r="D148" s="10">
        <v>75.79458069045738</v>
      </c>
    </row>
    <row r="149" spans="2:4" x14ac:dyDescent="0.25">
      <c r="B149" s="5" t="s">
        <v>294</v>
      </c>
      <c r="C149" s="6" t="s">
        <v>295</v>
      </c>
      <c r="D149" s="10">
        <v>75.486772833035431</v>
      </c>
    </row>
    <row r="150" spans="2:4" x14ac:dyDescent="0.25">
      <c r="B150" s="5" t="s">
        <v>76</v>
      </c>
      <c r="C150" s="6" t="s">
        <v>798</v>
      </c>
      <c r="D150" s="10">
        <v>75.106675684138054</v>
      </c>
    </row>
    <row r="151" spans="2:4" x14ac:dyDescent="0.25">
      <c r="B151" s="5" t="s">
        <v>276</v>
      </c>
      <c r="C151" s="6" t="s">
        <v>821</v>
      </c>
      <c r="D151" s="10">
        <v>74.911563889951196</v>
      </c>
    </row>
    <row r="152" spans="2:4" x14ac:dyDescent="0.25">
      <c r="B152" s="5" t="s">
        <v>318</v>
      </c>
      <c r="C152" s="6" t="s">
        <v>319</v>
      </c>
      <c r="D152" s="10">
        <v>74.6878020845175</v>
      </c>
    </row>
    <row r="153" spans="2:4" x14ac:dyDescent="0.25">
      <c r="B153" s="5" t="s">
        <v>247</v>
      </c>
      <c r="C153" s="6" t="s">
        <v>248</v>
      </c>
      <c r="D153" s="10">
        <v>74.309256737102814</v>
      </c>
    </row>
    <row r="154" spans="2:4" x14ac:dyDescent="0.25">
      <c r="B154" s="5" t="s">
        <v>266</v>
      </c>
      <c r="C154" s="6" t="s">
        <v>822</v>
      </c>
      <c r="D154" s="10">
        <v>74.306978670305767</v>
      </c>
    </row>
    <row r="155" spans="2:4" x14ac:dyDescent="0.25">
      <c r="B155" s="5" t="s">
        <v>341</v>
      </c>
      <c r="C155" s="6" t="s">
        <v>799</v>
      </c>
      <c r="D155" s="10">
        <v>73.892774975799597</v>
      </c>
    </row>
    <row r="156" spans="2:4" x14ac:dyDescent="0.25">
      <c r="B156" s="5" t="s">
        <v>210</v>
      </c>
      <c r="C156" s="6" t="s">
        <v>211</v>
      </c>
      <c r="D156" s="10">
        <v>73.891761204625212</v>
      </c>
    </row>
    <row r="157" spans="2:4" x14ac:dyDescent="0.25">
      <c r="B157" s="5" t="s">
        <v>202</v>
      </c>
      <c r="C157" s="6" t="s">
        <v>203</v>
      </c>
      <c r="D157" s="10">
        <v>73.658215085740579</v>
      </c>
    </row>
    <row r="158" spans="2:4" x14ac:dyDescent="0.25">
      <c r="B158" s="5" t="s">
        <v>265</v>
      </c>
      <c r="C158" s="6" t="s">
        <v>359</v>
      </c>
      <c r="D158" s="10">
        <v>73.464189548358206</v>
      </c>
    </row>
    <row r="159" spans="2:4" x14ac:dyDescent="0.25">
      <c r="B159" s="5" t="s">
        <v>98</v>
      </c>
      <c r="C159" s="6" t="s">
        <v>800</v>
      </c>
      <c r="D159" s="10">
        <v>72.453945418511864</v>
      </c>
    </row>
    <row r="160" spans="2:4" x14ac:dyDescent="0.25">
      <c r="B160" s="5" t="s">
        <v>245</v>
      </c>
      <c r="C160" s="6" t="s">
        <v>246</v>
      </c>
      <c r="D160" s="10">
        <v>72.353926098324777</v>
      </c>
    </row>
    <row r="161" spans="2:4" x14ac:dyDescent="0.25">
      <c r="B161" s="5" t="s">
        <v>182</v>
      </c>
      <c r="C161" s="6" t="s">
        <v>801</v>
      </c>
      <c r="D161" s="10">
        <v>72.218436415818502</v>
      </c>
    </row>
    <row r="162" spans="2:4" x14ac:dyDescent="0.25">
      <c r="B162" s="5" t="s">
        <v>298</v>
      </c>
      <c r="C162" s="6" t="s">
        <v>299</v>
      </c>
      <c r="D162" s="10">
        <v>71.771464186665455</v>
      </c>
    </row>
    <row r="163" spans="2:4" x14ac:dyDescent="0.25">
      <c r="B163" s="5" t="s">
        <v>321</v>
      </c>
      <c r="C163" s="6" t="s">
        <v>322</v>
      </c>
      <c r="D163" s="10">
        <v>71.252081430853721</v>
      </c>
    </row>
    <row r="164" spans="2:4" x14ac:dyDescent="0.25">
      <c r="B164" s="5" t="s">
        <v>162</v>
      </c>
      <c r="C164" s="6" t="s">
        <v>163</v>
      </c>
      <c r="D164" s="10">
        <v>71.124872175879744</v>
      </c>
    </row>
    <row r="165" spans="2:4" x14ac:dyDescent="0.25">
      <c r="B165" s="5" t="s">
        <v>237</v>
      </c>
      <c r="C165" s="6" t="s">
        <v>238</v>
      </c>
      <c r="D165" s="10">
        <v>70.452678346895055</v>
      </c>
    </row>
    <row r="166" spans="2:4" x14ac:dyDescent="0.25">
      <c r="B166" s="5" t="s">
        <v>224</v>
      </c>
      <c r="C166" s="6" t="s">
        <v>225</v>
      </c>
      <c r="D166" s="10">
        <v>69.848747967359756</v>
      </c>
    </row>
    <row r="167" spans="2:4" x14ac:dyDescent="0.25">
      <c r="B167" s="5" t="s">
        <v>226</v>
      </c>
      <c r="C167" s="6" t="s">
        <v>227</v>
      </c>
      <c r="D167" s="10">
        <v>69.847753321164191</v>
      </c>
    </row>
    <row r="168" spans="2:4" x14ac:dyDescent="0.25">
      <c r="B168" s="5" t="s">
        <v>231</v>
      </c>
      <c r="C168" s="6" t="s">
        <v>232</v>
      </c>
      <c r="D168" s="10">
        <v>69.365545640308213</v>
      </c>
    </row>
    <row r="169" spans="2:4" x14ac:dyDescent="0.25">
      <c r="B169" s="5" t="s">
        <v>102</v>
      </c>
      <c r="C169" s="6" t="s">
        <v>103</v>
      </c>
      <c r="D169" s="10">
        <v>69.172694579312051</v>
      </c>
    </row>
    <row r="170" spans="2:4" x14ac:dyDescent="0.25">
      <c r="B170" s="5" t="s">
        <v>209</v>
      </c>
      <c r="C170" s="6" t="s">
        <v>584</v>
      </c>
      <c r="D170" s="10">
        <v>68.819328728684383</v>
      </c>
    </row>
    <row r="171" spans="2:4" x14ac:dyDescent="0.25">
      <c r="B171" s="5" t="s">
        <v>183</v>
      </c>
      <c r="C171" s="6" t="s">
        <v>802</v>
      </c>
      <c r="D171" s="10">
        <v>68.664542245614896</v>
      </c>
    </row>
    <row r="172" spans="2:4" x14ac:dyDescent="0.25">
      <c r="B172" s="5" t="s">
        <v>198</v>
      </c>
      <c r="C172" s="6" t="s">
        <v>199</v>
      </c>
      <c r="D172" s="10">
        <v>68.331469270474244</v>
      </c>
    </row>
    <row r="173" spans="2:4" x14ac:dyDescent="0.25">
      <c r="B173" s="5" t="s">
        <v>184</v>
      </c>
      <c r="C173" s="6" t="s">
        <v>803</v>
      </c>
      <c r="D173" s="10">
        <v>68.054932211834739</v>
      </c>
    </row>
    <row r="174" spans="2:4" x14ac:dyDescent="0.25">
      <c r="B174" s="5" t="s">
        <v>351</v>
      </c>
      <c r="C174" s="6" t="s">
        <v>367</v>
      </c>
      <c r="D174" s="10">
        <v>67.939534310975887</v>
      </c>
    </row>
    <row r="175" spans="2:4" x14ac:dyDescent="0.25">
      <c r="B175" s="5" t="s">
        <v>212</v>
      </c>
      <c r="C175" s="6" t="s">
        <v>213</v>
      </c>
      <c r="D175" s="10">
        <v>67.795093609320375</v>
      </c>
    </row>
    <row r="176" spans="2:4" x14ac:dyDescent="0.25">
      <c r="B176" s="5" t="s">
        <v>317</v>
      </c>
      <c r="C176" s="6" t="s">
        <v>804</v>
      </c>
      <c r="D176" s="10">
        <v>67.593803506110604</v>
      </c>
    </row>
    <row r="177" spans="2:4" x14ac:dyDescent="0.25">
      <c r="B177" s="5" t="s">
        <v>119</v>
      </c>
      <c r="C177" s="6" t="s">
        <v>805</v>
      </c>
      <c r="D177" s="10">
        <v>67.126314035543288</v>
      </c>
    </row>
    <row r="178" spans="2:4" x14ac:dyDescent="0.25">
      <c r="B178" s="5" t="s">
        <v>346</v>
      </c>
      <c r="C178" s="6" t="s">
        <v>347</v>
      </c>
      <c r="D178" s="10">
        <v>67.089858685243513</v>
      </c>
    </row>
    <row r="179" spans="2:4" x14ac:dyDescent="0.25">
      <c r="B179" s="5" t="s">
        <v>186</v>
      </c>
      <c r="C179" s="6" t="s">
        <v>187</v>
      </c>
      <c r="D179" s="10">
        <v>66.413468023235168</v>
      </c>
    </row>
    <row r="180" spans="2:4" x14ac:dyDescent="0.25">
      <c r="B180" s="5" t="s">
        <v>251</v>
      </c>
      <c r="C180" s="6" t="s">
        <v>252</v>
      </c>
      <c r="D180" s="10">
        <v>66.151801880031428</v>
      </c>
    </row>
    <row r="181" spans="2:4" x14ac:dyDescent="0.25">
      <c r="B181" s="5" t="s">
        <v>145</v>
      </c>
      <c r="C181" s="6" t="s">
        <v>146</v>
      </c>
      <c r="D181" s="10">
        <v>65.660748828963122</v>
      </c>
    </row>
    <row r="182" spans="2:4" x14ac:dyDescent="0.25">
      <c r="B182" s="5" t="s">
        <v>180</v>
      </c>
      <c r="C182" s="6" t="s">
        <v>181</v>
      </c>
      <c r="D182" s="10">
        <v>64.861665302953938</v>
      </c>
    </row>
    <row r="183" spans="2:4" x14ac:dyDescent="0.25">
      <c r="B183" s="5" t="s">
        <v>178</v>
      </c>
      <c r="C183" s="6" t="s">
        <v>179</v>
      </c>
      <c r="D183" s="10">
        <v>64.556505588475446</v>
      </c>
    </row>
    <row r="184" spans="2:4" x14ac:dyDescent="0.25">
      <c r="B184" s="5" t="s">
        <v>222</v>
      </c>
      <c r="C184" s="6" t="s">
        <v>223</v>
      </c>
      <c r="D184" s="10">
        <v>61.577164347374776</v>
      </c>
    </row>
    <row r="185" spans="2:4" x14ac:dyDescent="0.25">
      <c r="B185" s="5" t="s">
        <v>154</v>
      </c>
      <c r="C185" s="6" t="s">
        <v>155</v>
      </c>
      <c r="D185" s="10">
        <v>61.359169045131026</v>
      </c>
    </row>
    <row r="186" spans="2:4" x14ac:dyDescent="0.25">
      <c r="B186" s="5" t="s">
        <v>279</v>
      </c>
      <c r="C186" s="6" t="s">
        <v>280</v>
      </c>
      <c r="D186" s="10">
        <v>61.216536621693372</v>
      </c>
    </row>
    <row r="187" spans="2:4" x14ac:dyDescent="0.25">
      <c r="B187" s="5" t="s">
        <v>324</v>
      </c>
      <c r="C187" s="6" t="s">
        <v>325</v>
      </c>
      <c r="D187" s="10">
        <v>61.176103168238264</v>
      </c>
    </row>
    <row r="188" spans="2:4" x14ac:dyDescent="0.25">
      <c r="B188" s="5" t="s">
        <v>314</v>
      </c>
      <c r="C188" s="6" t="s">
        <v>806</v>
      </c>
      <c r="D188" s="10">
        <v>61.114280210573682</v>
      </c>
    </row>
    <row r="189" spans="2:4" x14ac:dyDescent="0.25">
      <c r="B189" s="5" t="s">
        <v>278</v>
      </c>
      <c r="C189" s="6" t="s">
        <v>807</v>
      </c>
      <c r="D189" s="10">
        <v>60.980429036439894</v>
      </c>
    </row>
    <row r="190" spans="2:4" x14ac:dyDescent="0.25">
      <c r="B190" s="5" t="s">
        <v>190</v>
      </c>
      <c r="C190" s="6" t="s">
        <v>191</v>
      </c>
      <c r="D190" s="10">
        <v>59.752251421914487</v>
      </c>
    </row>
    <row r="191" spans="2:4" x14ac:dyDescent="0.25">
      <c r="B191" s="5" t="s">
        <v>214</v>
      </c>
      <c r="C191" s="6" t="s">
        <v>215</v>
      </c>
      <c r="D191" s="10">
        <v>59.293747842800705</v>
      </c>
    </row>
    <row r="192" spans="2:4" x14ac:dyDescent="0.25">
      <c r="B192" s="5" t="s">
        <v>139</v>
      </c>
      <c r="C192" s="6" t="s">
        <v>140</v>
      </c>
      <c r="D192" s="10">
        <v>59.128448139426283</v>
      </c>
    </row>
    <row r="193" spans="2:4" x14ac:dyDescent="0.25">
      <c r="B193" s="5" t="s">
        <v>348</v>
      </c>
      <c r="C193" s="6" t="s">
        <v>349</v>
      </c>
      <c r="D193" s="10">
        <v>58.722788393851872</v>
      </c>
    </row>
    <row r="194" spans="2:4" x14ac:dyDescent="0.25">
      <c r="B194" s="5" t="s">
        <v>262</v>
      </c>
      <c r="C194" s="6" t="s">
        <v>823</v>
      </c>
      <c r="D194" s="10">
        <v>58.082402977478111</v>
      </c>
    </row>
    <row r="195" spans="2:4" x14ac:dyDescent="0.25">
      <c r="B195" s="5" t="s">
        <v>340</v>
      </c>
      <c r="C195" s="6" t="s">
        <v>808</v>
      </c>
      <c r="D195" s="10">
        <v>57.697114634919103</v>
      </c>
    </row>
    <row r="196" spans="2:4" x14ac:dyDescent="0.25">
      <c r="B196" s="5" t="s">
        <v>328</v>
      </c>
      <c r="C196" s="6" t="s">
        <v>329</v>
      </c>
      <c r="D196" s="10">
        <v>57.640262150674815</v>
      </c>
    </row>
    <row r="197" spans="2:4" x14ac:dyDescent="0.25">
      <c r="B197" s="5" t="s">
        <v>241</v>
      </c>
      <c r="C197" s="6" t="s">
        <v>242</v>
      </c>
      <c r="D197" s="10">
        <v>57.458002641588877</v>
      </c>
    </row>
    <row r="198" spans="2:4" x14ac:dyDescent="0.25">
      <c r="B198" s="5" t="s">
        <v>229</v>
      </c>
      <c r="C198" s="6" t="s">
        <v>230</v>
      </c>
      <c r="D198" s="10">
        <v>56.488799568158583</v>
      </c>
    </row>
    <row r="199" spans="2:4" x14ac:dyDescent="0.25">
      <c r="B199" s="5" t="s">
        <v>288</v>
      </c>
      <c r="C199" s="6" t="s">
        <v>809</v>
      </c>
      <c r="D199" s="10">
        <v>56.463472290324482</v>
      </c>
    </row>
    <row r="200" spans="2:4" x14ac:dyDescent="0.25">
      <c r="B200" s="5" t="s">
        <v>344</v>
      </c>
      <c r="C200" s="6" t="s">
        <v>345</v>
      </c>
      <c r="D200" s="10">
        <v>56.100127183738003</v>
      </c>
    </row>
    <row r="201" spans="2:4" x14ac:dyDescent="0.25">
      <c r="B201" s="5" t="s">
        <v>275</v>
      </c>
      <c r="C201" s="6" t="s">
        <v>810</v>
      </c>
      <c r="D201" s="10">
        <v>54.228703860520959</v>
      </c>
    </row>
    <row r="202" spans="2:4" x14ac:dyDescent="0.25">
      <c r="B202" s="5" t="s">
        <v>253</v>
      </c>
      <c r="C202" s="6" t="s">
        <v>254</v>
      </c>
      <c r="D202" s="10">
        <v>53.074876597536637</v>
      </c>
    </row>
    <row r="203" spans="2:4" x14ac:dyDescent="0.25">
      <c r="B203" s="5" t="s">
        <v>263</v>
      </c>
      <c r="C203" s="6" t="s">
        <v>264</v>
      </c>
      <c r="D203" s="10">
        <v>52.208346586513457</v>
      </c>
    </row>
    <row r="204" spans="2:4" x14ac:dyDescent="0.25">
      <c r="B204" s="5" t="s">
        <v>216</v>
      </c>
      <c r="C204" s="6" t="s">
        <v>217</v>
      </c>
      <c r="D204" s="10">
        <v>50.606290897613952</v>
      </c>
    </row>
    <row r="205" spans="2:4" x14ac:dyDescent="0.25">
      <c r="B205" s="5" t="s">
        <v>310</v>
      </c>
      <c r="C205" s="6" t="s">
        <v>311</v>
      </c>
      <c r="D205" s="10">
        <v>49.754785107747047</v>
      </c>
    </row>
    <row r="206" spans="2:4" x14ac:dyDescent="0.25">
      <c r="B206" s="5" t="s">
        <v>200</v>
      </c>
      <c r="C206" s="6" t="s">
        <v>201</v>
      </c>
      <c r="D206" s="10">
        <v>49.591120893117875</v>
      </c>
    </row>
    <row r="207" spans="2:4" x14ac:dyDescent="0.25">
      <c r="B207" s="5" t="s">
        <v>289</v>
      </c>
      <c r="C207" s="6" t="s">
        <v>290</v>
      </c>
      <c r="D207" s="10">
        <v>47.949490338195517</v>
      </c>
    </row>
    <row r="208" spans="2:4" x14ac:dyDescent="0.25">
      <c r="B208" s="5" t="s">
        <v>260</v>
      </c>
      <c r="C208" s="6" t="s">
        <v>261</v>
      </c>
      <c r="D208" s="10">
        <v>47.29557329200523</v>
      </c>
    </row>
    <row r="209" spans="2:4" x14ac:dyDescent="0.25">
      <c r="B209" s="5" t="s">
        <v>239</v>
      </c>
      <c r="C209" s="6" t="s">
        <v>240</v>
      </c>
      <c r="D209" s="10">
        <v>47.271920894420617</v>
      </c>
    </row>
    <row r="210" spans="2:4" x14ac:dyDescent="0.25">
      <c r="B210" s="5" t="s">
        <v>297</v>
      </c>
      <c r="C210" s="6" t="s">
        <v>824</v>
      </c>
      <c r="D210" s="10">
        <v>46.184386903503842</v>
      </c>
    </row>
    <row r="211" spans="2:4" x14ac:dyDescent="0.25">
      <c r="B211" s="5" t="s">
        <v>249</v>
      </c>
      <c r="C211" s="6" t="s">
        <v>250</v>
      </c>
      <c r="D211" s="10">
        <v>45.937447433726312</v>
      </c>
    </row>
    <row r="212" spans="2:4" x14ac:dyDescent="0.25">
      <c r="B212" s="5" t="s">
        <v>306</v>
      </c>
      <c r="C212" s="6" t="s">
        <v>307</v>
      </c>
      <c r="D212" s="10">
        <v>42.76243182302558</v>
      </c>
    </row>
    <row r="213" spans="2:4" x14ac:dyDescent="0.25">
      <c r="B213" s="5" t="s">
        <v>296</v>
      </c>
      <c r="C213" s="6" t="s">
        <v>811</v>
      </c>
      <c r="D213" s="10">
        <v>41.788787716824707</v>
      </c>
    </row>
    <row r="214" spans="2:4" ht="15.75" thickBot="1" x14ac:dyDescent="0.3">
      <c r="B214" s="7" t="s">
        <v>315</v>
      </c>
      <c r="C214" s="8" t="s">
        <v>316</v>
      </c>
      <c r="D214" s="11">
        <v>37.787471491546199</v>
      </c>
    </row>
  </sheetData>
  <sortState ref="B3:D213">
    <sortCondition descending="1" ref="D3"/>
  </sortState>
  <mergeCells count="1">
    <mergeCell ref="F9:V17"/>
  </mergeCells>
  <hyperlinks>
    <hyperlink ref="F7" r:id="rId1" location="top" display="3. The population data used for standardisation is based on the number of patients registered at the constituent GP practices of each CCG for 2012, available from Health and Social Care Information Centre."/>
  </hyperlinks>
  <pageMargins left="0.7" right="0.7" top="0.75" bottom="0.75" header="0.3" footer="0.3"/>
  <pageSetup paperSize="9"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3"/>
  <sheetViews>
    <sheetView zoomScaleNormal="100" workbookViewId="0">
      <selection activeCell="B1" sqref="B1"/>
    </sheetView>
  </sheetViews>
  <sheetFormatPr defaultRowHeight="15" x14ac:dyDescent="0.25"/>
  <cols>
    <col min="1" max="1" width="6.140625" style="1" customWidth="1"/>
    <col min="2" max="2" width="13.28515625" style="20" customWidth="1"/>
    <col min="3" max="3" width="67.140625" style="31" customWidth="1"/>
    <col min="4" max="4" width="28.7109375" customWidth="1"/>
  </cols>
  <sheetData>
    <row r="1" spans="2:6" s="1" customFormat="1" ht="15" customHeight="1" thickBot="1" x14ac:dyDescent="0.3">
      <c r="B1" s="53" t="s">
        <v>829</v>
      </c>
      <c r="D1" s="2"/>
    </row>
    <row r="2" spans="2:6" ht="42.75" customHeight="1" thickBot="1" x14ac:dyDescent="0.3">
      <c r="B2" s="27" t="s">
        <v>557</v>
      </c>
      <c r="C2" s="32" t="s">
        <v>575</v>
      </c>
      <c r="D2" s="17" t="s">
        <v>773</v>
      </c>
      <c r="F2" t="s">
        <v>577</v>
      </c>
    </row>
    <row r="3" spans="2:6" x14ac:dyDescent="0.25">
      <c r="B3" s="28" t="s">
        <v>556</v>
      </c>
      <c r="C3" s="33" t="s">
        <v>714</v>
      </c>
      <c r="D3" s="36">
        <v>99.884978145847711</v>
      </c>
      <c r="E3" s="35"/>
      <c r="F3" t="s">
        <v>570</v>
      </c>
    </row>
    <row r="4" spans="2:6" x14ac:dyDescent="0.25">
      <c r="B4" s="28" t="s">
        <v>555</v>
      </c>
      <c r="C4" s="33" t="s">
        <v>713</v>
      </c>
      <c r="D4" s="37">
        <v>99.81481481481481</v>
      </c>
      <c r="E4" s="35"/>
      <c r="F4" s="1" t="s">
        <v>567</v>
      </c>
    </row>
    <row r="5" spans="2:6" x14ac:dyDescent="0.25">
      <c r="B5" s="28" t="s">
        <v>554</v>
      </c>
      <c r="C5" s="33" t="s">
        <v>712</v>
      </c>
      <c r="D5" s="37">
        <v>99.808067717646296</v>
      </c>
      <c r="E5" s="35"/>
      <c r="F5" t="s">
        <v>571</v>
      </c>
    </row>
    <row r="6" spans="2:6" x14ac:dyDescent="0.25">
      <c r="B6" s="28" t="s">
        <v>553</v>
      </c>
      <c r="C6" s="33" t="s">
        <v>711</v>
      </c>
      <c r="D6" s="37">
        <v>99.686274509803923</v>
      </c>
      <c r="E6" s="35"/>
      <c r="F6" s="16" t="s">
        <v>562</v>
      </c>
    </row>
    <row r="7" spans="2:6" x14ac:dyDescent="0.25">
      <c r="B7" s="28" t="s">
        <v>552</v>
      </c>
      <c r="C7" s="33" t="s">
        <v>772</v>
      </c>
      <c r="D7" s="37">
        <v>99.324894514767934</v>
      </c>
      <c r="E7" s="35"/>
    </row>
    <row r="8" spans="2:6" x14ac:dyDescent="0.25">
      <c r="B8" s="28" t="s">
        <v>551</v>
      </c>
      <c r="C8" s="33" t="s">
        <v>710</v>
      </c>
      <c r="D8" s="37">
        <v>99.267034126891048</v>
      </c>
      <c r="E8" s="35"/>
    </row>
    <row r="9" spans="2:6" x14ac:dyDescent="0.25">
      <c r="B9" s="28" t="s">
        <v>550</v>
      </c>
      <c r="C9" s="33" t="s">
        <v>709</v>
      </c>
      <c r="D9" s="37">
        <v>98.96896896896898</v>
      </c>
      <c r="E9" s="35"/>
    </row>
    <row r="10" spans="2:6" x14ac:dyDescent="0.25">
      <c r="B10" s="28" t="s">
        <v>549</v>
      </c>
      <c r="C10" s="33" t="s">
        <v>708</v>
      </c>
      <c r="D10" s="37">
        <v>98.78619732963412</v>
      </c>
      <c r="E10" s="35"/>
    </row>
    <row r="11" spans="2:6" x14ac:dyDescent="0.25">
      <c r="B11" s="28" t="s">
        <v>548</v>
      </c>
      <c r="C11" s="33" t="s">
        <v>771</v>
      </c>
      <c r="D11" s="37">
        <v>98.783023283660071</v>
      </c>
      <c r="E11" s="35"/>
    </row>
    <row r="12" spans="2:6" x14ac:dyDescent="0.25">
      <c r="B12" s="28" t="s">
        <v>547</v>
      </c>
      <c r="C12" s="33" t="s">
        <v>707</v>
      </c>
      <c r="D12" s="37">
        <v>98.06267806267806</v>
      </c>
      <c r="E12" s="35"/>
    </row>
    <row r="13" spans="2:6" x14ac:dyDescent="0.25">
      <c r="B13" s="28" t="s">
        <v>546</v>
      </c>
      <c r="C13" s="33" t="s">
        <v>706</v>
      </c>
      <c r="D13" s="37">
        <v>97.912818949595646</v>
      </c>
      <c r="E13" s="35"/>
    </row>
    <row r="14" spans="2:6" x14ac:dyDescent="0.25">
      <c r="B14" s="28" t="s">
        <v>545</v>
      </c>
      <c r="C14" s="33" t="s">
        <v>770</v>
      </c>
      <c r="D14" s="37">
        <v>97.722495951486749</v>
      </c>
      <c r="E14" s="35"/>
    </row>
    <row r="15" spans="2:6" x14ac:dyDescent="0.25">
      <c r="B15" s="28" t="s">
        <v>544</v>
      </c>
      <c r="C15" s="33" t="s">
        <v>705</v>
      </c>
      <c r="D15" s="37">
        <v>97.719956191297996</v>
      </c>
      <c r="E15" s="35"/>
    </row>
    <row r="16" spans="2:6" x14ac:dyDescent="0.25">
      <c r="B16" s="28" t="s">
        <v>543</v>
      </c>
      <c r="C16" s="33" t="s">
        <v>704</v>
      </c>
      <c r="D16" s="37">
        <v>97.488687782805428</v>
      </c>
      <c r="E16" s="35"/>
    </row>
    <row r="17" spans="2:5" x14ac:dyDescent="0.25">
      <c r="B17" s="28" t="s">
        <v>542</v>
      </c>
      <c r="C17" s="33" t="s">
        <v>703</v>
      </c>
      <c r="D17" s="37">
        <v>97.442388834793903</v>
      </c>
      <c r="E17" s="35"/>
    </row>
    <row r="18" spans="2:5" x14ac:dyDescent="0.25">
      <c r="B18" s="28" t="s">
        <v>541</v>
      </c>
      <c r="C18" s="33" t="s">
        <v>702</v>
      </c>
      <c r="D18" s="37">
        <v>97.413109855128965</v>
      </c>
      <c r="E18" s="35"/>
    </row>
    <row r="19" spans="2:5" x14ac:dyDescent="0.25">
      <c r="B19" s="28" t="s">
        <v>540</v>
      </c>
      <c r="C19" s="33" t="s">
        <v>701</v>
      </c>
      <c r="D19" s="37">
        <v>97.404568086619776</v>
      </c>
      <c r="E19" s="35"/>
    </row>
    <row r="20" spans="2:5" x14ac:dyDescent="0.25">
      <c r="B20" s="28" t="s">
        <v>539</v>
      </c>
      <c r="C20" s="33" t="s">
        <v>769</v>
      </c>
      <c r="D20" s="37">
        <v>97.02044298398053</v>
      </c>
      <c r="E20" s="35"/>
    </row>
    <row r="21" spans="2:5" x14ac:dyDescent="0.25">
      <c r="B21" s="28" t="s">
        <v>538</v>
      </c>
      <c r="C21" s="33" t="s">
        <v>768</v>
      </c>
      <c r="D21" s="37">
        <v>96.774368622910472</v>
      </c>
      <c r="E21" s="35"/>
    </row>
    <row r="22" spans="2:5" x14ac:dyDescent="0.25">
      <c r="B22" s="28" t="s">
        <v>537</v>
      </c>
      <c r="C22" s="33" t="s">
        <v>700</v>
      </c>
      <c r="D22" s="37">
        <v>96.572446618980507</v>
      </c>
      <c r="E22" s="35"/>
    </row>
    <row r="23" spans="2:5" x14ac:dyDescent="0.25">
      <c r="B23" s="28" t="s">
        <v>536</v>
      </c>
      <c r="C23" s="33" t="s">
        <v>767</v>
      </c>
      <c r="D23" s="37">
        <v>96.56991363288509</v>
      </c>
      <c r="E23" s="35"/>
    </row>
    <row r="24" spans="2:5" x14ac:dyDescent="0.25">
      <c r="B24" s="28" t="s">
        <v>535</v>
      </c>
      <c r="C24" s="33" t="s">
        <v>699</v>
      </c>
      <c r="D24" s="37">
        <v>96.4406522946433</v>
      </c>
      <c r="E24" s="35"/>
    </row>
    <row r="25" spans="2:5" x14ac:dyDescent="0.25">
      <c r="B25" s="28" t="s">
        <v>534</v>
      </c>
      <c r="C25" s="33" t="s">
        <v>766</v>
      </c>
      <c r="D25" s="37">
        <v>96.410918114143925</v>
      </c>
      <c r="E25" s="35"/>
    </row>
    <row r="26" spans="2:5" x14ac:dyDescent="0.25">
      <c r="B26" s="28" t="s">
        <v>533</v>
      </c>
      <c r="C26" s="33" t="s">
        <v>698</v>
      </c>
      <c r="D26" s="37">
        <v>95.981574312423788</v>
      </c>
      <c r="E26" s="35"/>
    </row>
    <row r="27" spans="2:5" x14ac:dyDescent="0.25">
      <c r="B27" s="28" t="s">
        <v>532</v>
      </c>
      <c r="C27" s="33" t="s">
        <v>697</v>
      </c>
      <c r="D27" s="37">
        <v>95.864595025698591</v>
      </c>
      <c r="E27" s="35"/>
    </row>
    <row r="28" spans="2:5" x14ac:dyDescent="0.25">
      <c r="B28" s="28" t="s">
        <v>531</v>
      </c>
      <c r="C28" s="33" t="s">
        <v>765</v>
      </c>
      <c r="D28" s="37">
        <v>95.80351537978656</v>
      </c>
      <c r="E28" s="35"/>
    </row>
    <row r="29" spans="2:5" x14ac:dyDescent="0.25">
      <c r="B29" s="28" t="s">
        <v>530</v>
      </c>
      <c r="C29" s="33" t="s">
        <v>696</v>
      </c>
      <c r="D29" s="37">
        <v>95.770477496571488</v>
      </c>
      <c r="E29" s="35"/>
    </row>
    <row r="30" spans="2:5" x14ac:dyDescent="0.25">
      <c r="B30" s="28" t="s">
        <v>529</v>
      </c>
      <c r="C30" s="33" t="s">
        <v>764</v>
      </c>
      <c r="D30" s="37">
        <v>95.630940675188455</v>
      </c>
      <c r="E30" s="35"/>
    </row>
    <row r="31" spans="2:5" x14ac:dyDescent="0.25">
      <c r="B31" s="28" t="s">
        <v>528</v>
      </c>
      <c r="C31" s="33" t="s">
        <v>695</v>
      </c>
      <c r="D31" s="37">
        <v>95.575993311279944</v>
      </c>
      <c r="E31" s="35"/>
    </row>
    <row r="32" spans="2:5" x14ac:dyDescent="0.25">
      <c r="B32" s="28" t="s">
        <v>527</v>
      </c>
      <c r="C32" s="33" t="s">
        <v>694</v>
      </c>
      <c r="D32" s="37">
        <v>95.555555555555557</v>
      </c>
      <c r="E32" s="35"/>
    </row>
    <row r="33" spans="2:5" x14ac:dyDescent="0.25">
      <c r="B33" s="28" t="s">
        <v>526</v>
      </c>
      <c r="C33" s="33" t="s">
        <v>763</v>
      </c>
      <c r="D33" s="37">
        <v>95.498935689866471</v>
      </c>
      <c r="E33" s="35"/>
    </row>
    <row r="34" spans="2:5" x14ac:dyDescent="0.25">
      <c r="B34" s="28" t="s">
        <v>525</v>
      </c>
      <c r="C34" s="33" t="s">
        <v>693</v>
      </c>
      <c r="D34" s="37">
        <v>95.387755102040799</v>
      </c>
      <c r="E34" s="35"/>
    </row>
    <row r="35" spans="2:5" x14ac:dyDescent="0.25">
      <c r="B35" s="28" t="s">
        <v>524</v>
      </c>
      <c r="C35" s="33" t="s">
        <v>692</v>
      </c>
      <c r="D35" s="37">
        <v>95.382225569572583</v>
      </c>
      <c r="E35" s="35"/>
    </row>
    <row r="36" spans="2:5" x14ac:dyDescent="0.25">
      <c r="B36" s="28" t="s">
        <v>523</v>
      </c>
      <c r="C36" s="33" t="s">
        <v>762</v>
      </c>
      <c r="D36" s="37">
        <v>95.368139223560917</v>
      </c>
      <c r="E36" s="35"/>
    </row>
    <row r="37" spans="2:5" x14ac:dyDescent="0.25">
      <c r="B37" s="28" t="s">
        <v>522</v>
      </c>
      <c r="C37" s="33" t="s">
        <v>691</v>
      </c>
      <c r="D37" s="37">
        <v>95.317283789088066</v>
      </c>
      <c r="E37" s="35"/>
    </row>
    <row r="38" spans="2:5" x14ac:dyDescent="0.25">
      <c r="B38" s="28" t="s">
        <v>521</v>
      </c>
      <c r="C38" s="33" t="s">
        <v>690</v>
      </c>
      <c r="D38" s="37">
        <v>95.299663299663294</v>
      </c>
      <c r="E38" s="35"/>
    </row>
    <row r="39" spans="2:5" x14ac:dyDescent="0.25">
      <c r="B39" s="28" t="s">
        <v>520</v>
      </c>
      <c r="C39" s="33" t="s">
        <v>761</v>
      </c>
      <c r="D39" s="37">
        <v>95.260259095492984</v>
      </c>
      <c r="E39" s="35"/>
    </row>
    <row r="40" spans="2:5" x14ac:dyDescent="0.25">
      <c r="B40" s="28" t="s">
        <v>519</v>
      </c>
      <c r="C40" s="33" t="s">
        <v>689</v>
      </c>
      <c r="D40" s="37">
        <v>95.231992310310972</v>
      </c>
      <c r="E40" s="35"/>
    </row>
    <row r="41" spans="2:5" x14ac:dyDescent="0.25">
      <c r="B41" s="28" t="s">
        <v>518</v>
      </c>
      <c r="C41" s="33" t="s">
        <v>688</v>
      </c>
      <c r="D41" s="37">
        <v>95.181265922006659</v>
      </c>
      <c r="E41" s="35"/>
    </row>
    <row r="42" spans="2:5" x14ac:dyDescent="0.25">
      <c r="B42" s="28" t="s">
        <v>517</v>
      </c>
      <c r="C42" s="33" t="s">
        <v>687</v>
      </c>
      <c r="D42" s="37">
        <v>94.510800508259223</v>
      </c>
      <c r="E42" s="35"/>
    </row>
    <row r="43" spans="2:5" x14ac:dyDescent="0.25">
      <c r="B43" s="28" t="s">
        <v>516</v>
      </c>
      <c r="C43" s="33" t="s">
        <v>686</v>
      </c>
      <c r="D43" s="37">
        <v>94.50012580726326</v>
      </c>
      <c r="E43" s="35"/>
    </row>
    <row r="44" spans="2:5" x14ac:dyDescent="0.25">
      <c r="B44" s="28" t="s">
        <v>515</v>
      </c>
      <c r="C44" s="33" t="s">
        <v>760</v>
      </c>
      <c r="D44" s="37">
        <v>94.37963239937514</v>
      </c>
      <c r="E44" s="35"/>
    </row>
    <row r="45" spans="2:5" x14ac:dyDescent="0.25">
      <c r="B45" s="28" t="s">
        <v>514</v>
      </c>
      <c r="C45" s="33" t="s">
        <v>759</v>
      </c>
      <c r="D45" s="37">
        <v>94.354059009834984</v>
      </c>
      <c r="E45" s="35"/>
    </row>
    <row r="46" spans="2:5" x14ac:dyDescent="0.25">
      <c r="B46" s="28" t="s">
        <v>513</v>
      </c>
      <c r="C46" s="33" t="s">
        <v>685</v>
      </c>
      <c r="D46" s="37">
        <v>94.319347151007435</v>
      </c>
      <c r="E46" s="35"/>
    </row>
    <row r="47" spans="2:5" x14ac:dyDescent="0.25">
      <c r="B47" s="28" t="s">
        <v>512</v>
      </c>
      <c r="C47" s="33" t="s">
        <v>684</v>
      </c>
      <c r="D47" s="37">
        <v>94.174433330552731</v>
      </c>
      <c r="E47" s="35"/>
    </row>
    <row r="48" spans="2:5" x14ac:dyDescent="0.25">
      <c r="B48" s="28" t="s">
        <v>511</v>
      </c>
      <c r="C48" s="33" t="s">
        <v>758</v>
      </c>
      <c r="D48" s="37">
        <v>94.061575676290616</v>
      </c>
      <c r="E48" s="35"/>
    </row>
    <row r="49" spans="2:5" x14ac:dyDescent="0.25">
      <c r="B49" s="28" t="s">
        <v>510</v>
      </c>
      <c r="C49" s="33" t="s">
        <v>757</v>
      </c>
      <c r="D49" s="37">
        <v>93.910801568402775</v>
      </c>
      <c r="E49" s="35"/>
    </row>
    <row r="50" spans="2:5" x14ac:dyDescent="0.25">
      <c r="B50" s="28" t="s">
        <v>509</v>
      </c>
      <c r="C50" s="33" t="s">
        <v>683</v>
      </c>
      <c r="D50" s="37">
        <v>93.815276204857184</v>
      </c>
      <c r="E50" s="35"/>
    </row>
    <row r="51" spans="2:5" x14ac:dyDescent="0.25">
      <c r="B51" s="28" t="s">
        <v>508</v>
      </c>
      <c r="C51" s="33" t="s">
        <v>682</v>
      </c>
      <c r="D51" s="37">
        <v>93.805555555555571</v>
      </c>
      <c r="E51" s="35"/>
    </row>
    <row r="52" spans="2:5" x14ac:dyDescent="0.25">
      <c r="B52" s="28" t="s">
        <v>507</v>
      </c>
      <c r="C52" s="33" t="s">
        <v>756</v>
      </c>
      <c r="D52" s="37">
        <v>93.746891210118662</v>
      </c>
      <c r="E52" s="35"/>
    </row>
    <row r="53" spans="2:5" x14ac:dyDescent="0.25">
      <c r="B53" s="28" t="s">
        <v>506</v>
      </c>
      <c r="C53" s="33" t="s">
        <v>681</v>
      </c>
      <c r="D53" s="37">
        <v>93.699336772291829</v>
      </c>
      <c r="E53" s="35"/>
    </row>
    <row r="54" spans="2:5" x14ac:dyDescent="0.25">
      <c r="B54" s="28" t="s">
        <v>505</v>
      </c>
      <c r="C54" s="33" t="s">
        <v>680</v>
      </c>
      <c r="D54" s="37">
        <v>93.662497069917094</v>
      </c>
      <c r="E54" s="35"/>
    </row>
    <row r="55" spans="2:5" x14ac:dyDescent="0.25">
      <c r="B55" s="28" t="s">
        <v>504</v>
      </c>
      <c r="C55" s="33" t="s">
        <v>679</v>
      </c>
      <c r="D55" s="37">
        <v>93.632908562486023</v>
      </c>
      <c r="E55" s="35"/>
    </row>
    <row r="56" spans="2:5" x14ac:dyDescent="0.25">
      <c r="B56" s="28" t="s">
        <v>503</v>
      </c>
      <c r="C56" s="33" t="s">
        <v>678</v>
      </c>
      <c r="D56" s="37">
        <v>93.489470087593958</v>
      </c>
      <c r="E56" s="35"/>
    </row>
    <row r="57" spans="2:5" x14ac:dyDescent="0.25">
      <c r="B57" s="28" t="s">
        <v>502</v>
      </c>
      <c r="C57" s="33" t="s">
        <v>677</v>
      </c>
      <c r="D57" s="37">
        <v>93.291245791245785</v>
      </c>
      <c r="E57" s="35"/>
    </row>
    <row r="58" spans="2:5" x14ac:dyDescent="0.25">
      <c r="B58" s="28" t="s">
        <v>501</v>
      </c>
      <c r="C58" s="33" t="s">
        <v>755</v>
      </c>
      <c r="D58" s="37">
        <v>93.158757168967028</v>
      </c>
      <c r="E58" s="35"/>
    </row>
    <row r="59" spans="2:5" x14ac:dyDescent="0.25">
      <c r="B59" s="28" t="s">
        <v>500</v>
      </c>
      <c r="C59" s="33" t="s">
        <v>754</v>
      </c>
      <c r="D59" s="37">
        <v>93.122765635941491</v>
      </c>
      <c r="E59" s="35"/>
    </row>
    <row r="60" spans="2:5" x14ac:dyDescent="0.25">
      <c r="B60" s="28" t="s">
        <v>499</v>
      </c>
      <c r="C60" s="33" t="s">
        <v>676</v>
      </c>
      <c r="D60" s="37">
        <v>93.041138023836993</v>
      </c>
      <c r="E60" s="35"/>
    </row>
    <row r="61" spans="2:5" x14ac:dyDescent="0.25">
      <c r="B61" s="28" t="s">
        <v>498</v>
      </c>
      <c r="C61" s="33" t="s">
        <v>675</v>
      </c>
      <c r="D61" s="37">
        <v>92.923629148227008</v>
      </c>
      <c r="E61" s="35"/>
    </row>
    <row r="62" spans="2:5" x14ac:dyDescent="0.25">
      <c r="B62" s="28" t="s">
        <v>497</v>
      </c>
      <c r="C62" s="33" t="s">
        <v>674</v>
      </c>
      <c r="D62" s="37">
        <v>92.882595322384063</v>
      </c>
      <c r="E62" s="35"/>
    </row>
    <row r="63" spans="2:5" x14ac:dyDescent="0.25">
      <c r="B63" s="28" t="s">
        <v>496</v>
      </c>
      <c r="C63" s="33" t="s">
        <v>753</v>
      </c>
      <c r="D63" s="37">
        <v>92.858191965924945</v>
      </c>
      <c r="E63" s="35"/>
    </row>
    <row r="64" spans="2:5" x14ac:dyDescent="0.25">
      <c r="B64" s="28" t="s">
        <v>495</v>
      </c>
      <c r="C64" s="33" t="s">
        <v>673</v>
      </c>
      <c r="D64" s="37">
        <v>92.841291431025837</v>
      </c>
      <c r="E64" s="35"/>
    </row>
    <row r="65" spans="2:5" x14ac:dyDescent="0.25">
      <c r="B65" s="28" t="s">
        <v>494</v>
      </c>
      <c r="C65" s="33" t="s">
        <v>672</v>
      </c>
      <c r="D65" s="37">
        <v>92.686933130192571</v>
      </c>
      <c r="E65" s="35"/>
    </row>
    <row r="66" spans="2:5" x14ac:dyDescent="0.25">
      <c r="B66" s="28" t="s">
        <v>493</v>
      </c>
      <c r="C66" s="33" t="s">
        <v>752</v>
      </c>
      <c r="D66" s="37">
        <v>92.503703703703707</v>
      </c>
      <c r="E66" s="35"/>
    </row>
    <row r="67" spans="2:5" x14ac:dyDescent="0.25">
      <c r="B67" s="28" t="s">
        <v>492</v>
      </c>
      <c r="C67" s="33" t="s">
        <v>751</v>
      </c>
      <c r="D67" s="37">
        <v>92.460459640681776</v>
      </c>
      <c r="E67" s="35"/>
    </row>
    <row r="68" spans="2:5" x14ac:dyDescent="0.25">
      <c r="B68" s="28" t="s">
        <v>491</v>
      </c>
      <c r="C68" s="33" t="s">
        <v>671</v>
      </c>
      <c r="D68" s="37">
        <v>92.413645140527777</v>
      </c>
      <c r="E68" s="35"/>
    </row>
    <row r="69" spans="2:5" x14ac:dyDescent="0.25">
      <c r="B69" s="28" t="s">
        <v>490</v>
      </c>
      <c r="C69" s="33" t="s">
        <v>670</v>
      </c>
      <c r="D69" s="37">
        <v>92.388954999150002</v>
      </c>
      <c r="E69" s="35"/>
    </row>
    <row r="70" spans="2:5" x14ac:dyDescent="0.25">
      <c r="B70" s="28" t="s">
        <v>489</v>
      </c>
      <c r="C70" s="33" t="s">
        <v>669</v>
      </c>
      <c r="D70" s="37">
        <v>92.314814814814824</v>
      </c>
      <c r="E70" s="35"/>
    </row>
    <row r="71" spans="2:5" x14ac:dyDescent="0.25">
      <c r="B71" s="28" t="s">
        <v>488</v>
      </c>
      <c r="C71" s="33" t="s">
        <v>668</v>
      </c>
      <c r="D71" s="37">
        <v>92.192938836399804</v>
      </c>
      <c r="E71" s="35"/>
    </row>
    <row r="72" spans="2:5" x14ac:dyDescent="0.25">
      <c r="B72" s="28" t="s">
        <v>487</v>
      </c>
      <c r="C72" s="33" t="s">
        <v>667</v>
      </c>
      <c r="D72" s="37">
        <v>91.941275396572891</v>
      </c>
      <c r="E72" s="35"/>
    </row>
    <row r="73" spans="2:5" x14ac:dyDescent="0.25">
      <c r="B73" s="28" t="s">
        <v>486</v>
      </c>
      <c r="C73" s="33" t="s">
        <v>666</v>
      </c>
      <c r="D73" s="37">
        <v>91.939724426700423</v>
      </c>
      <c r="E73" s="35"/>
    </row>
    <row r="74" spans="2:5" x14ac:dyDescent="0.25">
      <c r="B74" s="28" t="s">
        <v>485</v>
      </c>
      <c r="C74" s="33" t="s">
        <v>750</v>
      </c>
      <c r="D74" s="37">
        <v>91.932282545242259</v>
      </c>
      <c r="E74" s="35"/>
    </row>
    <row r="75" spans="2:5" x14ac:dyDescent="0.25">
      <c r="B75" s="28" t="s">
        <v>484</v>
      </c>
      <c r="C75" s="33" t="s">
        <v>665</v>
      </c>
      <c r="D75" s="37">
        <v>91.867479754762144</v>
      </c>
      <c r="E75" s="35"/>
    </row>
    <row r="76" spans="2:5" x14ac:dyDescent="0.25">
      <c r="B76" s="28" t="s">
        <v>483</v>
      </c>
      <c r="C76" s="33" t="s">
        <v>664</v>
      </c>
      <c r="D76" s="37">
        <v>91.862142633507887</v>
      </c>
      <c r="E76" s="35"/>
    </row>
    <row r="77" spans="2:5" x14ac:dyDescent="0.25">
      <c r="B77" s="28" t="s">
        <v>482</v>
      </c>
      <c r="C77" s="33" t="s">
        <v>663</v>
      </c>
      <c r="D77" s="37">
        <v>91.856313886013979</v>
      </c>
      <c r="E77" s="35"/>
    </row>
    <row r="78" spans="2:5" x14ac:dyDescent="0.25">
      <c r="B78" s="28" t="s">
        <v>481</v>
      </c>
      <c r="C78" s="33" t="s">
        <v>662</v>
      </c>
      <c r="D78" s="37">
        <v>91.842403628117921</v>
      </c>
      <c r="E78" s="35"/>
    </row>
    <row r="79" spans="2:5" x14ac:dyDescent="0.25">
      <c r="B79" s="28" t="s">
        <v>480</v>
      </c>
      <c r="C79" s="33" t="s">
        <v>661</v>
      </c>
      <c r="D79" s="37">
        <v>91.823161189358373</v>
      </c>
      <c r="E79" s="35"/>
    </row>
    <row r="80" spans="2:5" x14ac:dyDescent="0.25">
      <c r="B80" s="28" t="s">
        <v>479</v>
      </c>
      <c r="C80" s="33" t="s">
        <v>660</v>
      </c>
      <c r="D80" s="37">
        <v>91.808531944722617</v>
      </c>
      <c r="E80" s="35"/>
    </row>
    <row r="81" spans="2:5" x14ac:dyDescent="0.25">
      <c r="B81" s="28" t="s">
        <v>478</v>
      </c>
      <c r="C81" s="33" t="s">
        <v>659</v>
      </c>
      <c r="D81" s="37">
        <v>91.737233769566345</v>
      </c>
      <c r="E81" s="35"/>
    </row>
    <row r="82" spans="2:5" x14ac:dyDescent="0.25">
      <c r="B82" s="28" t="s">
        <v>477</v>
      </c>
      <c r="C82" s="33" t="s">
        <v>658</v>
      </c>
      <c r="D82" s="37">
        <v>91.611755403268319</v>
      </c>
      <c r="E82" s="35"/>
    </row>
    <row r="83" spans="2:5" x14ac:dyDescent="0.25">
      <c r="B83" s="28" t="s">
        <v>476</v>
      </c>
      <c r="C83" s="33" t="s">
        <v>657</v>
      </c>
      <c r="D83" s="37">
        <v>91.551164431898385</v>
      </c>
      <c r="E83" s="35"/>
    </row>
    <row r="84" spans="2:5" x14ac:dyDescent="0.25">
      <c r="B84" s="28" t="s">
        <v>475</v>
      </c>
      <c r="C84" s="33" t="s">
        <v>656</v>
      </c>
      <c r="D84" s="37">
        <v>91.291371158392437</v>
      </c>
      <c r="E84" s="35"/>
    </row>
    <row r="85" spans="2:5" x14ac:dyDescent="0.25">
      <c r="B85" s="28" t="s">
        <v>474</v>
      </c>
      <c r="C85" s="33" t="s">
        <v>655</v>
      </c>
      <c r="D85" s="37">
        <v>91.283224627453293</v>
      </c>
      <c r="E85" s="35"/>
    </row>
    <row r="86" spans="2:5" x14ac:dyDescent="0.25">
      <c r="B86" s="28" t="s">
        <v>473</v>
      </c>
      <c r="C86" s="33" t="s">
        <v>654</v>
      </c>
      <c r="D86" s="37">
        <v>91.200529291471199</v>
      </c>
      <c r="E86" s="35"/>
    </row>
    <row r="87" spans="2:5" x14ac:dyDescent="0.25">
      <c r="B87" s="28" t="s">
        <v>472</v>
      </c>
      <c r="C87" s="33" t="s">
        <v>653</v>
      </c>
      <c r="D87" s="37">
        <v>91.103379721669981</v>
      </c>
      <c r="E87" s="35"/>
    </row>
    <row r="88" spans="2:5" x14ac:dyDescent="0.25">
      <c r="B88" s="28" t="s">
        <v>471</v>
      </c>
      <c r="C88" s="33" t="s">
        <v>652</v>
      </c>
      <c r="D88" s="37">
        <v>90.95303731416756</v>
      </c>
      <c r="E88" s="35"/>
    </row>
    <row r="89" spans="2:5" x14ac:dyDescent="0.25">
      <c r="B89" s="28" t="s">
        <v>470</v>
      </c>
      <c r="C89" s="33" t="s">
        <v>651</v>
      </c>
      <c r="D89" s="37">
        <v>90.943614597272969</v>
      </c>
      <c r="E89" s="35"/>
    </row>
    <row r="90" spans="2:5" x14ac:dyDescent="0.25">
      <c r="B90" s="28" t="s">
        <v>469</v>
      </c>
      <c r="C90" s="33" t="s">
        <v>650</v>
      </c>
      <c r="D90" s="37">
        <v>90.932754880694148</v>
      </c>
      <c r="E90" s="35"/>
    </row>
    <row r="91" spans="2:5" x14ac:dyDescent="0.25">
      <c r="B91" s="28" t="s">
        <v>468</v>
      </c>
      <c r="C91" s="33" t="s">
        <v>749</v>
      </c>
      <c r="D91" s="37">
        <v>90.808102809845337</v>
      </c>
      <c r="E91" s="35"/>
    </row>
    <row r="92" spans="2:5" x14ac:dyDescent="0.25">
      <c r="B92" s="28" t="s">
        <v>467</v>
      </c>
      <c r="C92" s="33" t="s">
        <v>748</v>
      </c>
      <c r="D92" s="37">
        <v>90.728960715206739</v>
      </c>
      <c r="E92" s="35"/>
    </row>
    <row r="93" spans="2:5" x14ac:dyDescent="0.25">
      <c r="B93" s="28" t="s">
        <v>466</v>
      </c>
      <c r="C93" s="33" t="s">
        <v>649</v>
      </c>
      <c r="D93" s="37">
        <v>90.684195646027703</v>
      </c>
      <c r="E93" s="35"/>
    </row>
    <row r="94" spans="2:5" x14ac:dyDescent="0.25">
      <c r="B94" s="28" t="s">
        <v>465</v>
      </c>
      <c r="C94" s="33" t="s">
        <v>648</v>
      </c>
      <c r="D94" s="37">
        <v>90.609467741157175</v>
      </c>
      <c r="E94" s="35"/>
    </row>
    <row r="95" spans="2:5" x14ac:dyDescent="0.25">
      <c r="B95" s="28" t="s">
        <v>464</v>
      </c>
      <c r="C95" s="33" t="s">
        <v>647</v>
      </c>
      <c r="D95" s="37">
        <v>90.599979730414532</v>
      </c>
      <c r="E95" s="35"/>
    </row>
    <row r="96" spans="2:5" x14ac:dyDescent="0.25">
      <c r="B96" s="28" t="s">
        <v>463</v>
      </c>
      <c r="C96" s="33" t="s">
        <v>747</v>
      </c>
      <c r="D96" s="37">
        <v>90.388404369368075</v>
      </c>
      <c r="E96" s="35"/>
    </row>
    <row r="97" spans="2:5" x14ac:dyDescent="0.25">
      <c r="B97" s="28" t="s">
        <v>462</v>
      </c>
      <c r="C97" s="33" t="s">
        <v>746</v>
      </c>
      <c r="D97" s="37">
        <v>90.270042194092824</v>
      </c>
      <c r="E97" s="35"/>
    </row>
    <row r="98" spans="2:5" x14ac:dyDescent="0.25">
      <c r="B98" s="28" t="s">
        <v>461</v>
      </c>
      <c r="C98" s="33" t="s">
        <v>646</v>
      </c>
      <c r="D98" s="37">
        <v>90.208107782990496</v>
      </c>
      <c r="E98" s="35"/>
    </row>
    <row r="99" spans="2:5" x14ac:dyDescent="0.25">
      <c r="B99" s="28" t="s">
        <v>460</v>
      </c>
      <c r="C99" s="33" t="s">
        <v>645</v>
      </c>
      <c r="D99" s="37">
        <v>90.078473271193317</v>
      </c>
      <c r="E99" s="35"/>
    </row>
    <row r="100" spans="2:5" x14ac:dyDescent="0.25">
      <c r="B100" s="28" t="s">
        <v>459</v>
      </c>
      <c r="C100" s="33" t="s">
        <v>644</v>
      </c>
      <c r="D100" s="37">
        <v>89.954510993176655</v>
      </c>
      <c r="E100" s="35"/>
    </row>
    <row r="101" spans="2:5" x14ac:dyDescent="0.25">
      <c r="B101" s="28" t="s">
        <v>458</v>
      </c>
      <c r="C101" s="33" t="s">
        <v>745</v>
      </c>
      <c r="D101" s="37">
        <v>89.861986709831314</v>
      </c>
      <c r="E101" s="35"/>
    </row>
    <row r="102" spans="2:5" x14ac:dyDescent="0.25">
      <c r="B102" s="28" t="s">
        <v>457</v>
      </c>
      <c r="C102" s="33" t="s">
        <v>744</v>
      </c>
      <c r="D102" s="37">
        <v>89.800828434655358</v>
      </c>
      <c r="E102" s="35"/>
    </row>
    <row r="103" spans="2:5" x14ac:dyDescent="0.25">
      <c r="B103" s="28" t="s">
        <v>456</v>
      </c>
      <c r="C103" s="33" t="s">
        <v>643</v>
      </c>
      <c r="D103" s="37">
        <v>89.763705103969755</v>
      </c>
      <c r="E103" s="35"/>
    </row>
    <row r="104" spans="2:5" x14ac:dyDescent="0.25">
      <c r="B104" s="28" t="s">
        <v>455</v>
      </c>
      <c r="C104" s="33" t="s">
        <v>642</v>
      </c>
      <c r="D104" s="37">
        <v>89.704911850664658</v>
      </c>
      <c r="E104" s="35"/>
    </row>
    <row r="105" spans="2:5" x14ac:dyDescent="0.25">
      <c r="B105" s="28" t="s">
        <v>454</v>
      </c>
      <c r="C105" s="33" t="s">
        <v>743</v>
      </c>
      <c r="D105" s="37">
        <v>89.441041494652353</v>
      </c>
      <c r="E105" s="35"/>
    </row>
    <row r="106" spans="2:5" x14ac:dyDescent="0.25">
      <c r="B106" s="28" t="s">
        <v>453</v>
      </c>
      <c r="C106" s="33" t="s">
        <v>742</v>
      </c>
      <c r="D106" s="37">
        <v>89.394758173466641</v>
      </c>
      <c r="E106" s="35"/>
    </row>
    <row r="107" spans="2:5" x14ac:dyDescent="0.25">
      <c r="B107" s="28" t="s">
        <v>452</v>
      </c>
      <c r="C107" s="33" t="s">
        <v>741</v>
      </c>
      <c r="D107" s="37">
        <v>89.354538623922153</v>
      </c>
      <c r="E107" s="35"/>
    </row>
    <row r="108" spans="2:5" x14ac:dyDescent="0.25">
      <c r="B108" s="28" t="s">
        <v>451</v>
      </c>
      <c r="C108" s="33" t="s">
        <v>740</v>
      </c>
      <c r="D108" s="37">
        <v>89.301964109085759</v>
      </c>
      <c r="E108" s="35"/>
    </row>
    <row r="109" spans="2:5" x14ac:dyDescent="0.25">
      <c r="B109" s="28" t="s">
        <v>450</v>
      </c>
      <c r="C109" s="33" t="s">
        <v>641</v>
      </c>
      <c r="D109" s="37">
        <v>89.291562238930652</v>
      </c>
      <c r="E109" s="35"/>
    </row>
    <row r="110" spans="2:5" x14ac:dyDescent="0.25">
      <c r="B110" s="28" t="s">
        <v>449</v>
      </c>
      <c r="C110" s="33" t="s">
        <v>739</v>
      </c>
      <c r="D110" s="37">
        <v>89.271293981926547</v>
      </c>
      <c r="E110" s="35"/>
    </row>
    <row r="111" spans="2:5" x14ac:dyDescent="0.25">
      <c r="B111" s="28" t="s">
        <v>448</v>
      </c>
      <c r="C111" s="33" t="s">
        <v>640</v>
      </c>
      <c r="D111" s="37">
        <v>89.206712433257053</v>
      </c>
      <c r="E111" s="35"/>
    </row>
    <row r="112" spans="2:5" x14ac:dyDescent="0.25">
      <c r="B112" s="28" t="s">
        <v>447</v>
      </c>
      <c r="C112" s="33" t="s">
        <v>639</v>
      </c>
      <c r="D112" s="37">
        <v>89.200018422143415</v>
      </c>
      <c r="E112" s="35"/>
    </row>
    <row r="113" spans="2:5" x14ac:dyDescent="0.25">
      <c r="B113" s="28" t="s">
        <v>446</v>
      </c>
      <c r="C113" s="33" t="s">
        <v>638</v>
      </c>
      <c r="D113" s="37">
        <v>89.044563137755105</v>
      </c>
      <c r="E113" s="35"/>
    </row>
    <row r="114" spans="2:5" x14ac:dyDescent="0.25">
      <c r="B114" s="28" t="s">
        <v>445</v>
      </c>
      <c r="C114" s="33" t="s">
        <v>637</v>
      </c>
      <c r="D114" s="37">
        <v>89.018518518518519</v>
      </c>
      <c r="E114" s="35"/>
    </row>
    <row r="115" spans="2:5" x14ac:dyDescent="0.25">
      <c r="B115" s="28" t="s">
        <v>444</v>
      </c>
      <c r="C115" s="33" t="s">
        <v>738</v>
      </c>
      <c r="D115" s="37">
        <v>89.016226750836751</v>
      </c>
      <c r="E115" s="35"/>
    </row>
    <row r="116" spans="2:5" x14ac:dyDescent="0.25">
      <c r="B116" s="28" t="s">
        <v>443</v>
      </c>
      <c r="C116" s="33" t="s">
        <v>737</v>
      </c>
      <c r="D116" s="37">
        <v>88.966600480099572</v>
      </c>
      <c r="E116" s="35"/>
    </row>
    <row r="117" spans="2:5" x14ac:dyDescent="0.25">
      <c r="B117" s="28" t="s">
        <v>442</v>
      </c>
      <c r="C117" s="33" t="s">
        <v>636</v>
      </c>
      <c r="D117" s="37">
        <v>88.933082400419082</v>
      </c>
      <c r="E117" s="35"/>
    </row>
    <row r="118" spans="2:5" x14ac:dyDescent="0.25">
      <c r="B118" s="28" t="s">
        <v>441</v>
      </c>
      <c r="C118" s="33" t="s">
        <v>736</v>
      </c>
      <c r="D118" s="37">
        <v>88.865488962116885</v>
      </c>
      <c r="E118" s="35"/>
    </row>
    <row r="119" spans="2:5" x14ac:dyDescent="0.25">
      <c r="B119" s="28" t="s">
        <v>440</v>
      </c>
      <c r="C119" s="33" t="s">
        <v>635</v>
      </c>
      <c r="D119" s="37">
        <v>88.73513393353339</v>
      </c>
      <c r="E119" s="35"/>
    </row>
    <row r="120" spans="2:5" x14ac:dyDescent="0.25">
      <c r="B120" s="28" t="s">
        <v>439</v>
      </c>
      <c r="C120" s="33" t="s">
        <v>634</v>
      </c>
      <c r="D120" s="37">
        <v>88.684086258460553</v>
      </c>
      <c r="E120" s="35"/>
    </row>
    <row r="121" spans="2:5" x14ac:dyDescent="0.25">
      <c r="B121" s="28" t="s">
        <v>438</v>
      </c>
      <c r="C121" s="33" t="s">
        <v>633</v>
      </c>
      <c r="D121" s="37">
        <v>88.645756297037465</v>
      </c>
      <c r="E121" s="35"/>
    </row>
    <row r="122" spans="2:5" x14ac:dyDescent="0.25">
      <c r="B122" s="28" t="s">
        <v>437</v>
      </c>
      <c r="C122" s="33" t="s">
        <v>632</v>
      </c>
      <c r="D122" s="37">
        <v>88.289880689350412</v>
      </c>
      <c r="E122" s="35"/>
    </row>
    <row r="123" spans="2:5" x14ac:dyDescent="0.25">
      <c r="B123" s="28" t="s">
        <v>436</v>
      </c>
      <c r="C123" s="33" t="s">
        <v>631</v>
      </c>
      <c r="D123" s="37">
        <v>88.093358593832221</v>
      </c>
      <c r="E123" s="35"/>
    </row>
    <row r="124" spans="2:5" x14ac:dyDescent="0.25">
      <c r="B124" s="28" t="s">
        <v>435</v>
      </c>
      <c r="C124" s="33" t="s">
        <v>735</v>
      </c>
      <c r="D124" s="37">
        <v>88.090485695276115</v>
      </c>
      <c r="E124" s="35"/>
    </row>
    <row r="125" spans="2:5" x14ac:dyDescent="0.25">
      <c r="B125" s="28" t="s">
        <v>434</v>
      </c>
      <c r="C125" s="33" t="s">
        <v>630</v>
      </c>
      <c r="D125" s="37">
        <v>87.916003017855644</v>
      </c>
      <c r="E125" s="35"/>
    </row>
    <row r="126" spans="2:5" x14ac:dyDescent="0.25">
      <c r="B126" s="28" t="s">
        <v>433</v>
      </c>
      <c r="C126" s="33" t="s">
        <v>629</v>
      </c>
      <c r="D126" s="37">
        <v>87.792638443682989</v>
      </c>
      <c r="E126" s="35"/>
    </row>
    <row r="127" spans="2:5" x14ac:dyDescent="0.25">
      <c r="B127" s="28" t="s">
        <v>432</v>
      </c>
      <c r="C127" s="33" t="s">
        <v>734</v>
      </c>
      <c r="D127" s="37">
        <v>87.784500144050696</v>
      </c>
      <c r="E127" s="35"/>
    </row>
    <row r="128" spans="2:5" x14ac:dyDescent="0.25">
      <c r="B128" s="28" t="s">
        <v>431</v>
      </c>
      <c r="C128" s="33" t="s">
        <v>733</v>
      </c>
      <c r="D128" s="37">
        <v>87.660081997763697</v>
      </c>
      <c r="E128" s="35"/>
    </row>
    <row r="129" spans="2:5" x14ac:dyDescent="0.25">
      <c r="B129" s="28" t="s">
        <v>430</v>
      </c>
      <c r="C129" s="33" t="s">
        <v>628</v>
      </c>
      <c r="D129" s="37">
        <v>87.500145185081948</v>
      </c>
      <c r="E129" s="35"/>
    </row>
    <row r="130" spans="2:5" x14ac:dyDescent="0.25">
      <c r="B130" s="28" t="s">
        <v>429</v>
      </c>
      <c r="C130" s="33" t="s">
        <v>627</v>
      </c>
      <c r="D130" s="37">
        <v>87.411924119241192</v>
      </c>
      <c r="E130" s="35"/>
    </row>
    <row r="131" spans="2:5" x14ac:dyDescent="0.25">
      <c r="B131" s="28" t="s">
        <v>428</v>
      </c>
      <c r="C131" s="33" t="s">
        <v>732</v>
      </c>
      <c r="D131" s="37">
        <v>87.411904056855192</v>
      </c>
      <c r="E131" s="35"/>
    </row>
    <row r="132" spans="2:5" x14ac:dyDescent="0.25">
      <c r="B132" s="28" t="s">
        <v>427</v>
      </c>
      <c r="C132" s="33" t="s">
        <v>626</v>
      </c>
      <c r="D132" s="37">
        <v>87.324735565941594</v>
      </c>
      <c r="E132" s="35"/>
    </row>
    <row r="133" spans="2:5" x14ac:dyDescent="0.25">
      <c r="B133" s="28" t="s">
        <v>426</v>
      </c>
      <c r="C133" s="33" t="s">
        <v>625</v>
      </c>
      <c r="D133" s="37">
        <v>87.265363128491614</v>
      </c>
      <c r="E133" s="35"/>
    </row>
    <row r="134" spans="2:5" x14ac:dyDescent="0.25">
      <c r="B134" s="28" t="s">
        <v>425</v>
      </c>
      <c r="C134" s="33" t="s">
        <v>731</v>
      </c>
      <c r="D134" s="37">
        <v>87.26164593506077</v>
      </c>
      <c r="E134" s="35"/>
    </row>
    <row r="135" spans="2:5" x14ac:dyDescent="0.25">
      <c r="B135" s="28" t="s">
        <v>424</v>
      </c>
      <c r="C135" s="33" t="s">
        <v>730</v>
      </c>
      <c r="D135" s="37">
        <v>87.06619970120741</v>
      </c>
      <c r="E135" s="35"/>
    </row>
    <row r="136" spans="2:5" x14ac:dyDescent="0.25">
      <c r="B136" s="28" t="s">
        <v>423</v>
      </c>
      <c r="C136" s="33" t="s">
        <v>624</v>
      </c>
      <c r="D136" s="37">
        <v>87.03205182131741</v>
      </c>
      <c r="E136" s="35"/>
    </row>
    <row r="137" spans="2:5" x14ac:dyDescent="0.25">
      <c r="B137" s="28" t="s">
        <v>422</v>
      </c>
      <c r="C137" s="33" t="s">
        <v>623</v>
      </c>
      <c r="D137" s="37">
        <v>86.868053065614916</v>
      </c>
      <c r="E137" s="35"/>
    </row>
    <row r="138" spans="2:5" x14ac:dyDescent="0.25">
      <c r="B138" s="28" t="s">
        <v>421</v>
      </c>
      <c r="C138" s="33" t="s">
        <v>622</v>
      </c>
      <c r="D138" s="37">
        <v>86.804996996507796</v>
      </c>
      <c r="E138" s="35"/>
    </row>
    <row r="139" spans="2:5" x14ac:dyDescent="0.25">
      <c r="B139" s="28" t="s">
        <v>420</v>
      </c>
      <c r="C139" s="33" t="s">
        <v>621</v>
      </c>
      <c r="D139" s="37">
        <v>86.638198336701279</v>
      </c>
      <c r="E139" s="35"/>
    </row>
    <row r="140" spans="2:5" x14ac:dyDescent="0.25">
      <c r="B140" s="28" t="s">
        <v>419</v>
      </c>
      <c r="C140" s="33" t="s">
        <v>729</v>
      </c>
      <c r="D140" s="37">
        <v>86.606084551560642</v>
      </c>
      <c r="E140" s="35"/>
    </row>
    <row r="141" spans="2:5" x14ac:dyDescent="0.25">
      <c r="B141" s="28" t="s">
        <v>418</v>
      </c>
      <c r="C141" s="33" t="s">
        <v>620</v>
      </c>
      <c r="D141" s="37">
        <v>86.313341320741415</v>
      </c>
      <c r="E141" s="35"/>
    </row>
    <row r="142" spans="2:5" x14ac:dyDescent="0.25">
      <c r="B142" s="28" t="s">
        <v>417</v>
      </c>
      <c r="C142" s="33" t="s">
        <v>728</v>
      </c>
      <c r="D142" s="37">
        <v>86.119085592769807</v>
      </c>
      <c r="E142" s="35"/>
    </row>
    <row r="143" spans="2:5" x14ac:dyDescent="0.25">
      <c r="B143" s="28" t="s">
        <v>416</v>
      </c>
      <c r="C143" s="33" t="s">
        <v>619</v>
      </c>
      <c r="D143" s="37">
        <v>86.110168014021042</v>
      </c>
      <c r="E143" s="35"/>
    </row>
    <row r="144" spans="2:5" x14ac:dyDescent="0.25">
      <c r="B144" s="28" t="s">
        <v>415</v>
      </c>
      <c r="C144" s="33" t="s">
        <v>618</v>
      </c>
      <c r="D144" s="37">
        <v>86.031303015377887</v>
      </c>
      <c r="E144" s="35"/>
    </row>
    <row r="145" spans="2:5" x14ac:dyDescent="0.25">
      <c r="B145" s="28" t="s">
        <v>414</v>
      </c>
      <c r="C145" s="33" t="s">
        <v>617</v>
      </c>
      <c r="D145" s="37">
        <v>85.85899704091058</v>
      </c>
      <c r="E145" s="35"/>
    </row>
    <row r="146" spans="2:5" x14ac:dyDescent="0.25">
      <c r="B146" s="28" t="s">
        <v>413</v>
      </c>
      <c r="C146" s="33" t="s">
        <v>616</v>
      </c>
      <c r="D146" s="37">
        <v>85.705353849231898</v>
      </c>
      <c r="E146" s="35"/>
    </row>
    <row r="147" spans="2:5" x14ac:dyDescent="0.25">
      <c r="B147" s="28" t="s">
        <v>412</v>
      </c>
      <c r="C147" s="33" t="s">
        <v>615</v>
      </c>
      <c r="D147" s="37">
        <v>85.682528655783258</v>
      </c>
      <c r="E147" s="35"/>
    </row>
    <row r="148" spans="2:5" x14ac:dyDescent="0.25">
      <c r="B148" s="28" t="s">
        <v>411</v>
      </c>
      <c r="C148" s="33" t="s">
        <v>614</v>
      </c>
      <c r="D148" s="37">
        <v>85.635190513558285</v>
      </c>
      <c r="E148" s="35"/>
    </row>
    <row r="149" spans="2:5" x14ac:dyDescent="0.25">
      <c r="B149" s="28" t="s">
        <v>410</v>
      </c>
      <c r="C149" s="33" t="s">
        <v>727</v>
      </c>
      <c r="D149" s="37">
        <v>85.561679464949222</v>
      </c>
      <c r="E149" s="35"/>
    </row>
    <row r="150" spans="2:5" x14ac:dyDescent="0.25">
      <c r="B150" s="28" t="s">
        <v>409</v>
      </c>
      <c r="C150" s="33" t="s">
        <v>726</v>
      </c>
      <c r="D150" s="37">
        <v>85.514126024041019</v>
      </c>
      <c r="E150" s="35"/>
    </row>
    <row r="151" spans="2:5" x14ac:dyDescent="0.25">
      <c r="B151" s="28" t="s">
        <v>408</v>
      </c>
      <c r="C151" s="33" t="s">
        <v>613</v>
      </c>
      <c r="D151" s="37">
        <v>85.501046572475133</v>
      </c>
      <c r="E151" s="35"/>
    </row>
    <row r="152" spans="2:5" x14ac:dyDescent="0.25">
      <c r="B152" s="28" t="s">
        <v>407</v>
      </c>
      <c r="C152" s="33" t="s">
        <v>612</v>
      </c>
      <c r="D152" s="37">
        <v>85.330657249561753</v>
      </c>
      <c r="E152" s="35"/>
    </row>
    <row r="153" spans="2:5" x14ac:dyDescent="0.25">
      <c r="B153" s="28" t="s">
        <v>406</v>
      </c>
      <c r="C153" s="33" t="s">
        <v>725</v>
      </c>
      <c r="D153" s="37">
        <v>84.776665077094265</v>
      </c>
      <c r="E153" s="35"/>
    </row>
    <row r="154" spans="2:5" x14ac:dyDescent="0.25">
      <c r="B154" s="28" t="s">
        <v>405</v>
      </c>
      <c r="C154" s="33" t="s">
        <v>611</v>
      </c>
      <c r="D154" s="37">
        <v>84.325331250187773</v>
      </c>
      <c r="E154" s="35"/>
    </row>
    <row r="155" spans="2:5" x14ac:dyDescent="0.25">
      <c r="B155" s="28" t="s">
        <v>404</v>
      </c>
      <c r="C155" s="33" t="s">
        <v>610</v>
      </c>
      <c r="D155" s="37">
        <v>84.18651634136009</v>
      </c>
      <c r="E155" s="35"/>
    </row>
    <row r="156" spans="2:5" x14ac:dyDescent="0.25">
      <c r="B156" s="28" t="s">
        <v>403</v>
      </c>
      <c r="C156" s="33" t="s">
        <v>609</v>
      </c>
      <c r="D156" s="37">
        <v>84.004118006627408</v>
      </c>
      <c r="E156" s="35"/>
    </row>
    <row r="157" spans="2:5" x14ac:dyDescent="0.25">
      <c r="B157" s="28" t="s">
        <v>402</v>
      </c>
      <c r="C157" s="33" t="s">
        <v>608</v>
      </c>
      <c r="D157" s="37">
        <v>83.534210164520417</v>
      </c>
      <c r="E157" s="35"/>
    </row>
    <row r="158" spans="2:5" x14ac:dyDescent="0.25">
      <c r="B158" s="28" t="s">
        <v>401</v>
      </c>
      <c r="C158" s="33" t="s">
        <v>607</v>
      </c>
      <c r="D158" s="37">
        <v>83.430658253936699</v>
      </c>
      <c r="E158" s="35"/>
    </row>
    <row r="159" spans="2:5" x14ac:dyDescent="0.25">
      <c r="B159" s="28" t="s">
        <v>400</v>
      </c>
      <c r="C159" s="33" t="s">
        <v>606</v>
      </c>
      <c r="D159" s="37">
        <v>83.325653726529197</v>
      </c>
      <c r="E159" s="35"/>
    </row>
    <row r="160" spans="2:5" x14ac:dyDescent="0.25">
      <c r="B160" s="28" t="s">
        <v>399</v>
      </c>
      <c r="C160" s="33" t="s">
        <v>605</v>
      </c>
      <c r="D160" s="37">
        <v>82.79584462511292</v>
      </c>
      <c r="E160" s="35"/>
    </row>
    <row r="161" spans="2:5" x14ac:dyDescent="0.25">
      <c r="B161" s="28" t="s">
        <v>398</v>
      </c>
      <c r="C161" s="33" t="s">
        <v>604</v>
      </c>
      <c r="D161" s="37">
        <v>82.587084512845038</v>
      </c>
      <c r="E161" s="35"/>
    </row>
    <row r="162" spans="2:5" x14ac:dyDescent="0.25">
      <c r="B162" s="28" t="s">
        <v>397</v>
      </c>
      <c r="C162" s="33" t="s">
        <v>603</v>
      </c>
      <c r="D162" s="37">
        <v>82.436037670410585</v>
      </c>
      <c r="E162" s="35"/>
    </row>
    <row r="163" spans="2:5" x14ac:dyDescent="0.25">
      <c r="B163" s="28" t="s">
        <v>396</v>
      </c>
      <c r="C163" s="33" t="s">
        <v>602</v>
      </c>
      <c r="D163" s="37">
        <v>82.046379503427929</v>
      </c>
      <c r="E163" s="35"/>
    </row>
    <row r="164" spans="2:5" x14ac:dyDescent="0.25">
      <c r="B164" s="28" t="s">
        <v>395</v>
      </c>
      <c r="C164" s="33" t="s">
        <v>724</v>
      </c>
      <c r="D164" s="37">
        <v>81.737618724559042</v>
      </c>
      <c r="E164" s="35"/>
    </row>
    <row r="165" spans="2:5" x14ac:dyDescent="0.25">
      <c r="B165" s="28" t="s">
        <v>394</v>
      </c>
      <c r="C165" s="33" t="s">
        <v>601</v>
      </c>
      <c r="D165" s="37">
        <v>81.654829979039917</v>
      </c>
      <c r="E165" s="35"/>
    </row>
    <row r="166" spans="2:5" x14ac:dyDescent="0.25">
      <c r="B166" s="28" t="s">
        <v>393</v>
      </c>
      <c r="C166" s="33" t="s">
        <v>600</v>
      </c>
      <c r="D166" s="37">
        <v>81.44841269841271</v>
      </c>
      <c r="E166" s="35"/>
    </row>
    <row r="167" spans="2:5" x14ac:dyDescent="0.25">
      <c r="B167" s="28" t="s">
        <v>392</v>
      </c>
      <c r="C167" s="33" t="s">
        <v>723</v>
      </c>
      <c r="D167" s="37">
        <v>81.002337989329178</v>
      </c>
      <c r="E167" s="35"/>
    </row>
    <row r="168" spans="2:5" x14ac:dyDescent="0.25">
      <c r="B168" s="28" t="s">
        <v>391</v>
      </c>
      <c r="C168" s="33" t="s">
        <v>599</v>
      </c>
      <c r="D168" s="37">
        <v>80.956097560975607</v>
      </c>
      <c r="E168" s="35"/>
    </row>
    <row r="169" spans="2:5" x14ac:dyDescent="0.25">
      <c r="B169" s="28" t="s">
        <v>390</v>
      </c>
      <c r="C169" s="33" t="s">
        <v>598</v>
      </c>
      <c r="D169" s="37">
        <v>80.037001287001289</v>
      </c>
      <c r="E169" s="35"/>
    </row>
    <row r="170" spans="2:5" x14ac:dyDescent="0.25">
      <c r="B170" s="28" t="s">
        <v>389</v>
      </c>
      <c r="C170" s="33" t="s">
        <v>597</v>
      </c>
      <c r="D170" s="37">
        <v>79.306309925077272</v>
      </c>
      <c r="E170" s="35"/>
    </row>
    <row r="171" spans="2:5" x14ac:dyDescent="0.25">
      <c r="B171" s="28" t="s">
        <v>388</v>
      </c>
      <c r="C171" s="33" t="s">
        <v>722</v>
      </c>
      <c r="D171" s="37">
        <v>79.241096988434677</v>
      </c>
      <c r="E171" s="35"/>
    </row>
    <row r="172" spans="2:5" x14ac:dyDescent="0.25">
      <c r="B172" s="28" t="s">
        <v>387</v>
      </c>
      <c r="C172" s="33" t="s">
        <v>596</v>
      </c>
      <c r="D172" s="37">
        <v>78.808253519316068</v>
      </c>
      <c r="E172" s="35"/>
    </row>
    <row r="173" spans="2:5" x14ac:dyDescent="0.25">
      <c r="B173" s="28" t="s">
        <v>386</v>
      </c>
      <c r="C173" s="33" t="s">
        <v>595</v>
      </c>
      <c r="D173" s="37">
        <v>78.648832745061611</v>
      </c>
      <c r="E173" s="35"/>
    </row>
    <row r="174" spans="2:5" x14ac:dyDescent="0.25">
      <c r="B174" s="28" t="s">
        <v>385</v>
      </c>
      <c r="C174" s="33" t="s">
        <v>594</v>
      </c>
      <c r="D174" s="37">
        <v>78.563371616078754</v>
      </c>
      <c r="E174" s="35"/>
    </row>
    <row r="175" spans="2:5" x14ac:dyDescent="0.25">
      <c r="B175" s="28" t="s">
        <v>384</v>
      </c>
      <c r="C175" s="33" t="s">
        <v>593</v>
      </c>
      <c r="D175" s="37">
        <v>78.42291599613776</v>
      </c>
      <c r="E175" s="35"/>
    </row>
    <row r="176" spans="2:5" x14ac:dyDescent="0.25">
      <c r="B176" s="28" t="s">
        <v>383</v>
      </c>
      <c r="C176" s="33" t="s">
        <v>592</v>
      </c>
      <c r="D176" s="37">
        <v>77.931384940127955</v>
      </c>
      <c r="E176" s="35"/>
    </row>
    <row r="177" spans="2:5" x14ac:dyDescent="0.25">
      <c r="B177" s="28" t="s">
        <v>382</v>
      </c>
      <c r="C177" s="33" t="s">
        <v>721</v>
      </c>
      <c r="D177" s="37">
        <v>77.371741459350091</v>
      </c>
      <c r="E177" s="35"/>
    </row>
    <row r="178" spans="2:5" x14ac:dyDescent="0.25">
      <c r="B178" s="28" t="s">
        <v>381</v>
      </c>
      <c r="C178" s="33" t="s">
        <v>720</v>
      </c>
      <c r="D178" s="37">
        <v>76.024691358024697</v>
      </c>
      <c r="E178" s="35"/>
    </row>
    <row r="179" spans="2:5" x14ac:dyDescent="0.25">
      <c r="B179" s="28" t="s">
        <v>380</v>
      </c>
      <c r="C179" s="33" t="s">
        <v>591</v>
      </c>
      <c r="D179" s="37">
        <v>75.774134790528237</v>
      </c>
      <c r="E179" s="35"/>
    </row>
    <row r="180" spans="2:5" x14ac:dyDescent="0.25">
      <c r="B180" s="28" t="s">
        <v>379</v>
      </c>
      <c r="C180" s="33" t="s">
        <v>590</v>
      </c>
      <c r="D180" s="37">
        <v>74.670340484156668</v>
      </c>
      <c r="E180" s="35"/>
    </row>
    <row r="181" spans="2:5" x14ac:dyDescent="0.25">
      <c r="B181" s="28" t="s">
        <v>378</v>
      </c>
      <c r="C181" s="33" t="s">
        <v>589</v>
      </c>
      <c r="D181" s="37">
        <v>74.575242718446603</v>
      </c>
      <c r="E181" s="35"/>
    </row>
    <row r="182" spans="2:5" x14ac:dyDescent="0.25">
      <c r="B182" s="28" t="s">
        <v>377</v>
      </c>
      <c r="C182" s="33" t="s">
        <v>719</v>
      </c>
      <c r="D182" s="37">
        <v>69.495327102803742</v>
      </c>
      <c r="E182" s="35"/>
    </row>
    <row r="183" spans="2:5" x14ac:dyDescent="0.25">
      <c r="B183" s="28" t="s">
        <v>376</v>
      </c>
      <c r="C183" s="33" t="s">
        <v>718</v>
      </c>
      <c r="D183" s="37">
        <v>68.888888888888886</v>
      </c>
      <c r="E183" s="35"/>
    </row>
    <row r="184" spans="2:5" x14ac:dyDescent="0.25">
      <c r="B184" s="28" t="s">
        <v>375</v>
      </c>
      <c r="C184" s="33" t="s">
        <v>588</v>
      </c>
      <c r="D184" s="37">
        <v>63.532494758909849</v>
      </c>
      <c r="E184" s="35"/>
    </row>
    <row r="185" spans="2:5" x14ac:dyDescent="0.25">
      <c r="B185" s="28" t="s">
        <v>374</v>
      </c>
      <c r="C185" s="33" t="s">
        <v>717</v>
      </c>
      <c r="D185" s="37">
        <v>63.463718820861672</v>
      </c>
      <c r="E185" s="35"/>
    </row>
    <row r="186" spans="2:5" x14ac:dyDescent="0.25">
      <c r="B186" s="28" t="s">
        <v>373</v>
      </c>
      <c r="C186" s="33" t="s">
        <v>587</v>
      </c>
      <c r="D186" s="37">
        <v>63.261648745519715</v>
      </c>
      <c r="E186" s="35"/>
    </row>
    <row r="187" spans="2:5" x14ac:dyDescent="0.25">
      <c r="B187" s="28" t="s">
        <v>372</v>
      </c>
      <c r="C187" s="33" t="s">
        <v>716</v>
      </c>
      <c r="D187" s="37">
        <v>59.665955934612647</v>
      </c>
      <c r="E187" s="35"/>
    </row>
    <row r="188" spans="2:5" x14ac:dyDescent="0.25">
      <c r="B188" s="28" t="s">
        <v>371</v>
      </c>
      <c r="C188" s="33" t="s">
        <v>586</v>
      </c>
      <c r="D188" s="37">
        <v>58.955466464405667</v>
      </c>
      <c r="E188" s="35"/>
    </row>
    <row r="189" spans="2:5" x14ac:dyDescent="0.25">
      <c r="B189" s="28" t="s">
        <v>370</v>
      </c>
      <c r="C189" s="33" t="s">
        <v>585</v>
      </c>
      <c r="D189" s="37">
        <v>45.161290322580641</v>
      </c>
      <c r="E189" s="35"/>
    </row>
    <row r="190" spans="2:5" ht="15.75" thickBot="1" x14ac:dyDescent="0.3">
      <c r="B190" s="29" t="s">
        <v>369</v>
      </c>
      <c r="C190" s="34" t="s">
        <v>715</v>
      </c>
      <c r="D190" s="38">
        <v>38.900134952766535</v>
      </c>
      <c r="E190" s="35"/>
    </row>
    <row r="191" spans="2:5" x14ac:dyDescent="0.25">
      <c r="D191" s="1"/>
    </row>
    <row r="192" spans="2:5" x14ac:dyDescent="0.25">
      <c r="C192" s="30"/>
      <c r="D192" s="1"/>
    </row>
    <row r="193" spans="3:4" x14ac:dyDescent="0.25">
      <c r="C193" s="30"/>
      <c r="D193" s="1"/>
    </row>
    <row r="194" spans="3:4" x14ac:dyDescent="0.25">
      <c r="C194" s="30"/>
      <c r="D194" s="1"/>
    </row>
    <row r="195" spans="3:4" x14ac:dyDescent="0.25">
      <c r="C195" s="30"/>
      <c r="D195" s="1"/>
    </row>
    <row r="196" spans="3:4" x14ac:dyDescent="0.25">
      <c r="C196" s="30"/>
      <c r="D196" s="1"/>
    </row>
    <row r="197" spans="3:4" x14ac:dyDescent="0.25">
      <c r="C197" s="30"/>
      <c r="D197" s="1"/>
    </row>
    <row r="198" spans="3:4" x14ac:dyDescent="0.25">
      <c r="C198" s="30"/>
      <c r="D198" s="1"/>
    </row>
    <row r="199" spans="3:4" x14ac:dyDescent="0.25">
      <c r="C199" s="30"/>
      <c r="D199" s="1"/>
    </row>
    <row r="200" spans="3:4" x14ac:dyDescent="0.25">
      <c r="C200" s="30"/>
      <c r="D200" s="1"/>
    </row>
    <row r="201" spans="3:4" x14ac:dyDescent="0.25">
      <c r="C201" s="30"/>
      <c r="D201" s="1"/>
    </row>
    <row r="202" spans="3:4" x14ac:dyDescent="0.25">
      <c r="C202" s="30"/>
      <c r="D202" s="1"/>
    </row>
    <row r="203" spans="3:4" x14ac:dyDescent="0.25">
      <c r="C203" s="30"/>
      <c r="D203" s="1"/>
    </row>
    <row r="204" spans="3:4" x14ac:dyDescent="0.25">
      <c r="C204" s="30"/>
      <c r="D204" s="1"/>
    </row>
    <row r="205" spans="3:4" x14ac:dyDescent="0.25">
      <c r="C205" s="30"/>
      <c r="D205" s="1"/>
    </row>
    <row r="206" spans="3:4" x14ac:dyDescent="0.25">
      <c r="C206" s="30"/>
      <c r="D206" s="1"/>
    </row>
    <row r="207" spans="3:4" x14ac:dyDescent="0.25">
      <c r="C207" s="30"/>
      <c r="D207" s="1"/>
    </row>
    <row r="208" spans="3:4" x14ac:dyDescent="0.25">
      <c r="C208" s="30"/>
      <c r="D208" s="1"/>
    </row>
    <row r="209" spans="3:4" x14ac:dyDescent="0.25">
      <c r="C209" s="30"/>
      <c r="D209" s="1"/>
    </row>
    <row r="210" spans="3:4" x14ac:dyDescent="0.25">
      <c r="C210" s="30"/>
      <c r="D210" s="1"/>
    </row>
    <row r="211" spans="3:4" x14ac:dyDescent="0.25">
      <c r="C211" s="30"/>
      <c r="D211" s="12"/>
    </row>
    <row r="212" spans="3:4" x14ac:dyDescent="0.25">
      <c r="C212" s="30"/>
    </row>
    <row r="213" spans="3:4" x14ac:dyDescent="0.25">
      <c r="C213" s="30"/>
    </row>
    <row r="214" spans="3:4" x14ac:dyDescent="0.25">
      <c r="C214" s="30"/>
    </row>
    <row r="215" spans="3:4" x14ac:dyDescent="0.25">
      <c r="C215" s="30"/>
    </row>
    <row r="216" spans="3:4" x14ac:dyDescent="0.25">
      <c r="C216" s="30"/>
    </row>
    <row r="217" spans="3:4" x14ac:dyDescent="0.25">
      <c r="C217" s="30"/>
    </row>
    <row r="218" spans="3:4" x14ac:dyDescent="0.25">
      <c r="C218" s="30"/>
    </row>
    <row r="219" spans="3:4" x14ac:dyDescent="0.25">
      <c r="C219" s="30"/>
    </row>
    <row r="220" spans="3:4" x14ac:dyDescent="0.25">
      <c r="C220" s="30"/>
    </row>
    <row r="221" spans="3:4" x14ac:dyDescent="0.25">
      <c r="C221" s="30"/>
    </row>
    <row r="222" spans="3:4" x14ac:dyDescent="0.25">
      <c r="C222" s="30"/>
    </row>
    <row r="223" spans="3:4" x14ac:dyDescent="0.25">
      <c r="C223" s="30"/>
    </row>
    <row r="224" spans="3:4" x14ac:dyDescent="0.25">
      <c r="C224" s="30"/>
    </row>
    <row r="225" spans="3:3" x14ac:dyDescent="0.25">
      <c r="C225" s="30"/>
    </row>
    <row r="226" spans="3:3" x14ac:dyDescent="0.25">
      <c r="C226" s="30"/>
    </row>
    <row r="227" spans="3:3" x14ac:dyDescent="0.25">
      <c r="C227" s="30"/>
    </row>
    <row r="228" spans="3:3" x14ac:dyDescent="0.25">
      <c r="C228" s="30"/>
    </row>
    <row r="229" spans="3:3" x14ac:dyDescent="0.25">
      <c r="C229" s="30"/>
    </row>
    <row r="230" spans="3:3" x14ac:dyDescent="0.25">
      <c r="C230" s="30"/>
    </row>
    <row r="231" spans="3:3" x14ac:dyDescent="0.25">
      <c r="C231" s="30"/>
    </row>
    <row r="232" spans="3:3" x14ac:dyDescent="0.25">
      <c r="C232" s="30"/>
    </row>
    <row r="233" spans="3:3" x14ac:dyDescent="0.25">
      <c r="C233" s="30"/>
    </row>
    <row r="234" spans="3:3" x14ac:dyDescent="0.25">
      <c r="C234" s="30"/>
    </row>
    <row r="235" spans="3:3" x14ac:dyDescent="0.25">
      <c r="C235" s="30"/>
    </row>
    <row r="236" spans="3:3" x14ac:dyDescent="0.25">
      <c r="C236" s="30"/>
    </row>
    <row r="237" spans="3:3" x14ac:dyDescent="0.25">
      <c r="C237" s="30"/>
    </row>
    <row r="238" spans="3:3" x14ac:dyDescent="0.25">
      <c r="C238" s="30"/>
    </row>
    <row r="239" spans="3:3" x14ac:dyDescent="0.25">
      <c r="C239" s="30"/>
    </row>
    <row r="240" spans="3:3" x14ac:dyDescent="0.25">
      <c r="C240" s="30"/>
    </row>
    <row r="241" spans="3:3" x14ac:dyDescent="0.25">
      <c r="C241" s="30"/>
    </row>
    <row r="242" spans="3:3" x14ac:dyDescent="0.25">
      <c r="C242" s="30"/>
    </row>
    <row r="243" spans="3:3" x14ac:dyDescent="0.25">
      <c r="C243" s="30"/>
    </row>
    <row r="244" spans="3:3" x14ac:dyDescent="0.25">
      <c r="C244" s="30"/>
    </row>
    <row r="245" spans="3:3" x14ac:dyDescent="0.25">
      <c r="C245" s="30"/>
    </row>
    <row r="246" spans="3:3" x14ac:dyDescent="0.25">
      <c r="C246" s="30"/>
    </row>
    <row r="247" spans="3:3" x14ac:dyDescent="0.25">
      <c r="C247" s="30"/>
    </row>
    <row r="248" spans="3:3" x14ac:dyDescent="0.25">
      <c r="C248" s="30"/>
    </row>
    <row r="249" spans="3:3" x14ac:dyDescent="0.25">
      <c r="C249" s="30"/>
    </row>
    <row r="250" spans="3:3" x14ac:dyDescent="0.25">
      <c r="C250" s="30"/>
    </row>
    <row r="251" spans="3:3" x14ac:dyDescent="0.25">
      <c r="C251" s="30"/>
    </row>
    <row r="252" spans="3:3" x14ac:dyDescent="0.25">
      <c r="C252" s="30"/>
    </row>
    <row r="253" spans="3:3" x14ac:dyDescent="0.25">
      <c r="C253" s="30"/>
    </row>
    <row r="254" spans="3:3" x14ac:dyDescent="0.25">
      <c r="C254" s="30"/>
    </row>
    <row r="255" spans="3:3" x14ac:dyDescent="0.25">
      <c r="C255" s="30"/>
    </row>
    <row r="256" spans="3:3" x14ac:dyDescent="0.25">
      <c r="C256" s="30"/>
    </row>
    <row r="257" spans="3:3" x14ac:dyDescent="0.25">
      <c r="C257" s="30"/>
    </row>
    <row r="258" spans="3:3" x14ac:dyDescent="0.25">
      <c r="C258" s="30"/>
    </row>
    <row r="259" spans="3:3" x14ac:dyDescent="0.25">
      <c r="C259" s="30"/>
    </row>
    <row r="260" spans="3:3" x14ac:dyDescent="0.25">
      <c r="C260" s="30"/>
    </row>
    <row r="261" spans="3:3" x14ac:dyDescent="0.25">
      <c r="C261" s="30"/>
    </row>
    <row r="262" spans="3:3" x14ac:dyDescent="0.25">
      <c r="C262" s="30"/>
    </row>
    <row r="263" spans="3:3" x14ac:dyDescent="0.25">
      <c r="C263" s="30"/>
    </row>
    <row r="264" spans="3:3" x14ac:dyDescent="0.25">
      <c r="C264" s="30"/>
    </row>
    <row r="265" spans="3:3" x14ac:dyDescent="0.25">
      <c r="C265" s="30"/>
    </row>
    <row r="266" spans="3:3" x14ac:dyDescent="0.25">
      <c r="C266" s="30"/>
    </row>
    <row r="267" spans="3:3" x14ac:dyDescent="0.25">
      <c r="C267" s="30"/>
    </row>
    <row r="268" spans="3:3" x14ac:dyDescent="0.25">
      <c r="C268" s="30"/>
    </row>
    <row r="269" spans="3:3" x14ac:dyDescent="0.25">
      <c r="C269" s="30"/>
    </row>
    <row r="270" spans="3:3" x14ac:dyDescent="0.25">
      <c r="C270" s="30"/>
    </row>
    <row r="271" spans="3:3" x14ac:dyDescent="0.25">
      <c r="C271" s="30"/>
    </row>
    <row r="272" spans="3:3" x14ac:dyDescent="0.25">
      <c r="C272" s="30"/>
    </row>
    <row r="273" spans="3:3" x14ac:dyDescent="0.25">
      <c r="C273" s="30"/>
    </row>
    <row r="274" spans="3:3" x14ac:dyDescent="0.25">
      <c r="C274" s="30"/>
    </row>
    <row r="275" spans="3:3" x14ac:dyDescent="0.25">
      <c r="C275" s="30"/>
    </row>
    <row r="276" spans="3:3" x14ac:dyDescent="0.25">
      <c r="C276" s="30"/>
    </row>
    <row r="277" spans="3:3" x14ac:dyDescent="0.25">
      <c r="C277" s="30"/>
    </row>
    <row r="278" spans="3:3" x14ac:dyDescent="0.25">
      <c r="C278" s="30"/>
    </row>
    <row r="279" spans="3:3" x14ac:dyDescent="0.25">
      <c r="C279" s="30"/>
    </row>
    <row r="280" spans="3:3" x14ac:dyDescent="0.25">
      <c r="C280" s="30"/>
    </row>
    <row r="281" spans="3:3" x14ac:dyDescent="0.25">
      <c r="C281" s="30"/>
    </row>
    <row r="282" spans="3:3" x14ac:dyDescent="0.25">
      <c r="C282" s="30"/>
    </row>
    <row r="283" spans="3:3" x14ac:dyDescent="0.25">
      <c r="C283" s="30"/>
    </row>
    <row r="284" spans="3:3" x14ac:dyDescent="0.25">
      <c r="C284" s="30"/>
    </row>
    <row r="285" spans="3:3" x14ac:dyDescent="0.25">
      <c r="C285" s="30"/>
    </row>
    <row r="286" spans="3:3" x14ac:dyDescent="0.25">
      <c r="C286" s="30"/>
    </row>
    <row r="287" spans="3:3" x14ac:dyDescent="0.25">
      <c r="C287" s="30"/>
    </row>
    <row r="288" spans="3:3" x14ac:dyDescent="0.25">
      <c r="C288" s="30"/>
    </row>
    <row r="289" spans="3:3" x14ac:dyDescent="0.25">
      <c r="C289" s="30"/>
    </row>
    <row r="290" spans="3:3" x14ac:dyDescent="0.25">
      <c r="C290" s="30"/>
    </row>
    <row r="291" spans="3:3" x14ac:dyDescent="0.25">
      <c r="C291" s="30"/>
    </row>
    <row r="292" spans="3:3" x14ac:dyDescent="0.25">
      <c r="C292" s="30"/>
    </row>
    <row r="293" spans="3:3" x14ac:dyDescent="0.25">
      <c r="C293" s="30"/>
    </row>
    <row r="294" spans="3:3" x14ac:dyDescent="0.25">
      <c r="C294" s="30"/>
    </row>
    <row r="295" spans="3:3" x14ac:dyDescent="0.25">
      <c r="C295" s="30"/>
    </row>
    <row r="296" spans="3:3" x14ac:dyDescent="0.25">
      <c r="C296" s="30"/>
    </row>
    <row r="297" spans="3:3" x14ac:dyDescent="0.25">
      <c r="C297" s="30"/>
    </row>
    <row r="298" spans="3:3" x14ac:dyDescent="0.25">
      <c r="C298" s="30"/>
    </row>
    <row r="299" spans="3:3" x14ac:dyDescent="0.25">
      <c r="C299" s="30"/>
    </row>
    <row r="300" spans="3:3" x14ac:dyDescent="0.25">
      <c r="C300" s="30"/>
    </row>
    <row r="301" spans="3:3" x14ac:dyDescent="0.25">
      <c r="C301" s="30"/>
    </row>
    <row r="302" spans="3:3" x14ac:dyDescent="0.25">
      <c r="C302" s="30"/>
    </row>
    <row r="303" spans="3:3" x14ac:dyDescent="0.25">
      <c r="C303" s="30"/>
    </row>
    <row r="304" spans="3:3" x14ac:dyDescent="0.25">
      <c r="C304" s="30"/>
    </row>
    <row r="305" spans="3:3" x14ac:dyDescent="0.25">
      <c r="C305" s="30"/>
    </row>
    <row r="306" spans="3:3" x14ac:dyDescent="0.25">
      <c r="C306" s="30"/>
    </row>
    <row r="307" spans="3:3" x14ac:dyDescent="0.25">
      <c r="C307" s="30"/>
    </row>
    <row r="308" spans="3:3" x14ac:dyDescent="0.25">
      <c r="C308" s="30"/>
    </row>
    <row r="309" spans="3:3" x14ac:dyDescent="0.25">
      <c r="C309" s="30"/>
    </row>
    <row r="310" spans="3:3" x14ac:dyDescent="0.25">
      <c r="C310" s="30"/>
    </row>
    <row r="311" spans="3:3" x14ac:dyDescent="0.25">
      <c r="C311" s="30"/>
    </row>
    <row r="312" spans="3:3" x14ac:dyDescent="0.25">
      <c r="C312" s="30"/>
    </row>
    <row r="313" spans="3:3" x14ac:dyDescent="0.25">
      <c r="C313" s="30"/>
    </row>
  </sheetData>
  <sortState ref="B3:D190">
    <sortCondition descending="1" ref="D3"/>
  </sortState>
  <hyperlinks>
    <hyperlink ref="F6" r:id="rId1"/>
  </hyperlinks>
  <pageMargins left="0.7" right="0.7" top="0.75" bottom="0.75" header="0.3" footer="0.3"/>
  <pageSetup paperSize="9" orientation="portrait" verticalDpi="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8"/>
  <sheetViews>
    <sheetView workbookViewId="0">
      <selection activeCell="B1" sqref="B1"/>
    </sheetView>
  </sheetViews>
  <sheetFormatPr defaultRowHeight="15" x14ac:dyDescent="0.25"/>
  <cols>
    <col min="1" max="1" width="9.140625" style="1"/>
    <col min="2" max="2" width="11.140625" style="20" customWidth="1"/>
    <col min="3" max="3" width="60.140625" style="20" customWidth="1"/>
    <col min="4" max="4" width="33.140625" customWidth="1"/>
  </cols>
  <sheetData>
    <row r="1" spans="2:6" s="1" customFormat="1" ht="15" customHeight="1" x14ac:dyDescent="0.25">
      <c r="B1" s="53" t="s">
        <v>829</v>
      </c>
      <c r="D1" s="2"/>
    </row>
    <row r="2" spans="2:6" s="1" customFormat="1" x14ac:dyDescent="0.25">
      <c r="B2" s="39" t="s">
        <v>558</v>
      </c>
      <c r="C2" s="20"/>
    </row>
    <row r="3" spans="2:6" s="1" customFormat="1" ht="15.75" thickBot="1" x14ac:dyDescent="0.3">
      <c r="B3" s="39"/>
      <c r="C3" s="20"/>
    </row>
    <row r="4" spans="2:6" ht="39" customHeight="1" thickBot="1" x14ac:dyDescent="0.3">
      <c r="B4" s="40" t="s">
        <v>557</v>
      </c>
      <c r="C4" s="21" t="s">
        <v>575</v>
      </c>
      <c r="D4" s="23" t="s">
        <v>576</v>
      </c>
      <c r="F4" t="s">
        <v>577</v>
      </c>
    </row>
    <row r="5" spans="2:6" x14ac:dyDescent="0.25">
      <c r="B5" s="41" t="s">
        <v>528</v>
      </c>
      <c r="C5" s="22" t="str">
        <f>+VLOOKUP(B5,'Figure 11 data_ProvBedOccpancy'!$B$3:$C$190,2,0)</f>
        <v>North Middlesex University Hospital NHS Trust</v>
      </c>
      <c r="D5" s="18">
        <v>45.809128630705395</v>
      </c>
      <c r="F5" t="s">
        <v>579</v>
      </c>
    </row>
    <row r="6" spans="2:6" x14ac:dyDescent="0.25">
      <c r="B6" s="41" t="s">
        <v>515</v>
      </c>
      <c r="C6" s="22" t="str">
        <f>+VLOOKUP(B6,'Figure 11 data_ProvBedOccpancy'!$B$3:$C$190,2,0)</f>
        <v>Barnet and Chase Farm Hospitals NHS Trust</v>
      </c>
      <c r="D6" s="18">
        <v>45.187459508182869</v>
      </c>
      <c r="F6" t="s">
        <v>563</v>
      </c>
    </row>
    <row r="7" spans="2:6" x14ac:dyDescent="0.25">
      <c r="B7" s="41" t="s">
        <v>543</v>
      </c>
      <c r="C7" s="22" t="str">
        <f>+VLOOKUP(B7,'Figure 11 data_ProvBedOccpancy'!$B$3:$C$190,2,0)</f>
        <v>Croydon Health Services NHS Trust</v>
      </c>
      <c r="D7" s="18">
        <v>43.142003102652389</v>
      </c>
    </row>
    <row r="8" spans="2:6" x14ac:dyDescent="0.25">
      <c r="B8" s="41" t="s">
        <v>436</v>
      </c>
      <c r="C8" s="22" t="str">
        <f>+VLOOKUP(B8,'Figure 11 data_ProvBedOccpancy'!$B$3:$C$190,2,0)</f>
        <v>University Hospital Of South Manchester NHS Foundation Trust</v>
      </c>
      <c r="D8" s="18">
        <v>41.135921974113593</v>
      </c>
    </row>
    <row r="9" spans="2:6" x14ac:dyDescent="0.25">
      <c r="B9" s="41" t="s">
        <v>544</v>
      </c>
      <c r="C9" s="22" t="str">
        <f>+VLOOKUP(B9,'Figure 11 data_ProvBedOccpancy'!$B$3:$C$190,2,0)</f>
        <v>West Middlesex University Hospital NHS Trust</v>
      </c>
      <c r="D9" s="18">
        <v>41.114596789075478</v>
      </c>
    </row>
    <row r="10" spans="2:6" x14ac:dyDescent="0.25">
      <c r="B10" s="41" t="s">
        <v>470</v>
      </c>
      <c r="C10" s="22" t="str">
        <f>+VLOOKUP(B10,'Figure 11 data_ProvBedOccpancy'!$B$3:$C$190,2,0)</f>
        <v>George Eliot Hospital NHS Trust</v>
      </c>
      <c r="D10" s="18">
        <v>40.540355677154579</v>
      </c>
    </row>
    <row r="11" spans="2:6" x14ac:dyDescent="0.25">
      <c r="B11" s="41" t="s">
        <v>525</v>
      </c>
      <c r="C11" s="22" t="str">
        <f>+VLOOKUP(B11,'Figure 11 data_ProvBedOccpancy'!$B$3:$C$190,2,0)</f>
        <v>Cambridge University Hospitals NHS Foundation Trust</v>
      </c>
      <c r="D11" s="18">
        <v>40.47611618982247</v>
      </c>
    </row>
    <row r="12" spans="2:6" x14ac:dyDescent="0.25">
      <c r="B12" s="41" t="s">
        <v>542</v>
      </c>
      <c r="C12" s="22" t="str">
        <f>+VLOOKUP(B12,'Figure 11 data_ProvBedOccpancy'!$B$3:$C$190,2,0)</f>
        <v>University Hospitals Birmingham NHS Foundation Trust</v>
      </c>
      <c r="D12" s="18">
        <v>39.944838455476756</v>
      </c>
    </row>
    <row r="13" spans="2:6" x14ac:dyDescent="0.25">
      <c r="B13" s="41" t="s">
        <v>384</v>
      </c>
      <c r="C13" s="22" t="str">
        <f>+VLOOKUP(B13,'Figure 11 data_ProvBedOccpancy'!$B$3:$C$190,2,0)</f>
        <v>Bradford Teaching Hospitals NHS Foundation Trust</v>
      </c>
      <c r="D13" s="18">
        <v>39.74620926981396</v>
      </c>
    </row>
    <row r="14" spans="2:6" x14ac:dyDescent="0.25">
      <c r="B14" s="41" t="s">
        <v>485</v>
      </c>
      <c r="C14" s="22" t="str">
        <f>+VLOOKUP(B14,'Figure 11 data_ProvBedOccpancy'!$B$3:$C$190,2,0)</f>
        <v>Surrey and Sussex Healthcare NHS Trust</v>
      </c>
      <c r="D14" s="18">
        <v>39.685642478158535</v>
      </c>
    </row>
    <row r="15" spans="2:6" x14ac:dyDescent="0.25">
      <c r="B15" s="41" t="s">
        <v>415</v>
      </c>
      <c r="C15" s="22" t="str">
        <f>+VLOOKUP(B15,'Figure 11 data_ProvBedOccpancy'!$B$3:$C$190,2,0)</f>
        <v>East Cheshire NHS Trust</v>
      </c>
      <c r="D15" s="18">
        <v>39.14315569487983</v>
      </c>
    </row>
    <row r="16" spans="2:6" x14ac:dyDescent="0.25">
      <c r="B16" s="41" t="s">
        <v>433</v>
      </c>
      <c r="C16" s="22" t="str">
        <f>+VLOOKUP(B16,'Figure 11 data_ProvBedOccpancy'!$B$3:$C$190,2,0)</f>
        <v>Royal Free London NHS Foundation Trust</v>
      </c>
      <c r="D16" s="18">
        <v>39.005580923389147</v>
      </c>
    </row>
    <row r="17" spans="2:4" x14ac:dyDescent="0.25">
      <c r="B17" s="41" t="s">
        <v>501</v>
      </c>
      <c r="C17" s="22" t="str">
        <f>+VLOOKUP(B17,'Figure 11 data_ProvBedOccpancy'!$B$3:$C$190,2,0)</f>
        <v>Maidstone and Tunbridge Wells NHS Trust</v>
      </c>
      <c r="D17" s="18">
        <v>37.994067482387841</v>
      </c>
    </row>
    <row r="18" spans="2:4" x14ac:dyDescent="0.25">
      <c r="B18" s="41" t="s">
        <v>545</v>
      </c>
      <c r="C18" s="22" t="str">
        <f>+VLOOKUP(B18,'Figure 11 data_ProvBedOccpancy'!$B$3:$C$190,2,0)</f>
        <v>Barking, Havering and Redbridge University Hospitals NHS Trust</v>
      </c>
      <c r="D18" s="18">
        <v>37.759771210676831</v>
      </c>
    </row>
    <row r="19" spans="2:4" x14ac:dyDescent="0.25">
      <c r="B19" s="41" t="s">
        <v>514</v>
      </c>
      <c r="C19" s="22" t="str">
        <f>+VLOOKUP(B19,'Figure 11 data_ProvBedOccpancy'!$B$3:$C$190,2,0)</f>
        <v>St Helens and Knowsley Hospitals NHS Trust</v>
      </c>
      <c r="D19" s="18">
        <v>37.153206332170647</v>
      </c>
    </row>
    <row r="20" spans="2:4" x14ac:dyDescent="0.25">
      <c r="B20" s="41" t="s">
        <v>434</v>
      </c>
      <c r="C20" s="22" t="str">
        <f>+VLOOKUP(B20,'Figure 11 data_ProvBedOccpancy'!$B$3:$C$190,2,0)</f>
        <v>The Whittington Hospital NHS Trust</v>
      </c>
      <c r="D20" s="18">
        <v>36.360986416370316</v>
      </c>
    </row>
    <row r="21" spans="2:4" x14ac:dyDescent="0.25">
      <c r="B21" s="41" t="s">
        <v>546</v>
      </c>
      <c r="C21" s="22" t="str">
        <f>+VLOOKUP(B21,'Figure 11 data_ProvBedOccpancy'!$B$3:$C$190,2,0)</f>
        <v>Royal United Hospital Bath NHS Trust</v>
      </c>
      <c r="D21" s="18">
        <v>36.126840317100793</v>
      </c>
    </row>
    <row r="22" spans="2:4" x14ac:dyDescent="0.25">
      <c r="B22" s="41" t="s">
        <v>454</v>
      </c>
      <c r="C22" s="22" t="str">
        <f>+VLOOKUP(B22,'Figure 11 data_ProvBedOccpancy'!$B$3:$C$190,2,0)</f>
        <v>Peterborough and Stamford Hospitals NHS Foundation Trust</v>
      </c>
      <c r="D22" s="18">
        <v>35.829929988331386</v>
      </c>
    </row>
    <row r="23" spans="2:4" x14ac:dyDescent="0.25">
      <c r="B23" s="41" t="s">
        <v>507</v>
      </c>
      <c r="C23" s="22" t="str">
        <f>+VLOOKUP(B23,'Figure 11 data_ProvBedOccpancy'!$B$3:$C$190,2,0)</f>
        <v>Dartford and Gravesham NHS Trust</v>
      </c>
      <c r="D23" s="18">
        <v>35.253456221198157</v>
      </c>
    </row>
    <row r="24" spans="2:4" x14ac:dyDescent="0.25">
      <c r="B24" s="41" t="s">
        <v>440</v>
      </c>
      <c r="C24" s="22" t="str">
        <f>+VLOOKUP(B24,'Figure 11 data_ProvBedOccpancy'!$B$3:$C$190,2,0)</f>
        <v>University College London Hospitals NHS Foundation Trust</v>
      </c>
      <c r="D24" s="18">
        <v>34.576271186440678</v>
      </c>
    </row>
    <row r="25" spans="2:4" x14ac:dyDescent="0.25">
      <c r="B25" s="41" t="s">
        <v>389</v>
      </c>
      <c r="C25" s="22" t="str">
        <f>+VLOOKUP(B25,'Figure 11 data_ProvBedOccpancy'!$B$3:$C$190,2,0)</f>
        <v>Colchester Hospital University NHS Foundation Trust</v>
      </c>
      <c r="D25" s="18">
        <v>34.535657070731588</v>
      </c>
    </row>
    <row r="26" spans="2:4" x14ac:dyDescent="0.25">
      <c r="B26" s="41" t="s">
        <v>462</v>
      </c>
      <c r="C26" s="22" t="str">
        <f>+VLOOKUP(B26,'Figure 11 data_ProvBedOccpancy'!$B$3:$C$190,2,0)</f>
        <v>Royal Liverpool and Broadgreen University Hospitals NHS Trust</v>
      </c>
      <c r="D26" s="18">
        <v>34.526611494951027</v>
      </c>
    </row>
    <row r="27" spans="2:4" x14ac:dyDescent="0.25">
      <c r="B27" s="41" t="s">
        <v>431</v>
      </c>
      <c r="C27" s="22" t="str">
        <f>+VLOOKUP(B27,'Figure 11 data_ProvBedOccpancy'!$B$3:$C$190,2,0)</f>
        <v>Epsom and St Helier University Hospitals NHS Trust</v>
      </c>
      <c r="D27" s="18">
        <v>34.478761846321675</v>
      </c>
    </row>
    <row r="28" spans="2:4" x14ac:dyDescent="0.25">
      <c r="B28" s="41" t="s">
        <v>476</v>
      </c>
      <c r="C28" s="22" t="str">
        <f>+VLOOKUP(B28,'Figure 11 data_ProvBedOccpancy'!$B$3:$C$190,2,0)</f>
        <v>Central Manchester University Hospitals NHS Foundation Trust</v>
      </c>
      <c r="D28" s="18">
        <v>33.838950914136809</v>
      </c>
    </row>
    <row r="29" spans="2:4" x14ac:dyDescent="0.25">
      <c r="B29" s="41" t="s">
        <v>533</v>
      </c>
      <c r="C29" s="22" t="str">
        <f>+VLOOKUP(B29,'Figure 11 data_ProvBedOccpancy'!$B$3:$C$190,2,0)</f>
        <v>The Princess Alexandra Hospital NHS Trust</v>
      </c>
      <c r="D29" s="18">
        <v>33.728572697397638</v>
      </c>
    </row>
    <row r="30" spans="2:4" x14ac:dyDescent="0.25">
      <c r="B30" s="41" t="s">
        <v>494</v>
      </c>
      <c r="C30" s="22" t="str">
        <f>+VLOOKUP(B30,'Figure 11 data_ProvBedOccpancy'!$B$3:$C$190,2,0)</f>
        <v>Tameside Hospital NHS Foundation Trust</v>
      </c>
      <c r="D30" s="18">
        <v>33.247562966994906</v>
      </c>
    </row>
    <row r="31" spans="2:4" x14ac:dyDescent="0.25">
      <c r="B31" s="41" t="s">
        <v>556</v>
      </c>
      <c r="C31" s="22" t="str">
        <f>+VLOOKUP(B31,'Figure 11 data_ProvBedOccpancy'!$B$3:$C$190,2,0)</f>
        <v>Medway NHS Foundation Trust</v>
      </c>
      <c r="D31" s="18">
        <v>33.161385408990419</v>
      </c>
    </row>
    <row r="32" spans="2:4" x14ac:dyDescent="0.25">
      <c r="B32" s="41" t="s">
        <v>548</v>
      </c>
      <c r="C32" s="22" t="str">
        <f>+VLOOKUP(B32,'Figure 11 data_ProvBedOccpancy'!$B$3:$C$190,2,0)</f>
        <v>Hull and East Yorkshire Hospitals NHS Trust</v>
      </c>
      <c r="D32" s="18">
        <v>33.062539953121671</v>
      </c>
    </row>
    <row r="33" spans="2:4" x14ac:dyDescent="0.25">
      <c r="B33" s="41" t="s">
        <v>478</v>
      </c>
      <c r="C33" s="22" t="str">
        <f>+VLOOKUP(B33,'Figure 11 data_ProvBedOccpancy'!$B$3:$C$190,2,0)</f>
        <v>Salisbury NHS Foundation Trust</v>
      </c>
      <c r="D33" s="18">
        <v>31.985442782046096</v>
      </c>
    </row>
    <row r="34" spans="2:4" x14ac:dyDescent="0.25">
      <c r="B34" s="41" t="s">
        <v>537</v>
      </c>
      <c r="C34" s="22" t="str">
        <f>+VLOOKUP(B34,'Figure 11 data_ProvBedOccpancy'!$B$3:$C$190,2,0)</f>
        <v>Ealing Hospital NHS Trust</v>
      </c>
      <c r="D34" s="18">
        <v>31.945755302766877</v>
      </c>
    </row>
    <row r="35" spans="2:4" x14ac:dyDescent="0.25">
      <c r="B35" s="41" t="s">
        <v>467</v>
      </c>
      <c r="C35" s="22" t="str">
        <f>+VLOOKUP(B35,'Figure 11 data_ProvBedOccpancy'!$B$3:$C$190,2,0)</f>
        <v>Brighton and Sussex University Hospitals NHS Trust</v>
      </c>
      <c r="D35" s="18">
        <v>31.916989766732346</v>
      </c>
    </row>
    <row r="36" spans="2:4" x14ac:dyDescent="0.25">
      <c r="B36" s="41" t="s">
        <v>519</v>
      </c>
      <c r="C36" s="22" t="str">
        <f>+VLOOKUP(B36,'Figure 11 data_ProvBedOccpancy'!$B$3:$C$190,2,0)</f>
        <v>Frimley Park Hospital NHS Foundation Trust</v>
      </c>
      <c r="D36" s="18">
        <v>31.740062559308335</v>
      </c>
    </row>
    <row r="37" spans="2:4" x14ac:dyDescent="0.25">
      <c r="B37" s="41" t="s">
        <v>404</v>
      </c>
      <c r="C37" s="22" t="str">
        <f>+VLOOKUP(B37,'Figure 11 data_ProvBedOccpancy'!$B$3:$C$190,2,0)</f>
        <v>Royal Cornwall Hospitals NHS Trust</v>
      </c>
      <c r="D37" s="18">
        <v>31.198995605775266</v>
      </c>
    </row>
    <row r="38" spans="2:4" x14ac:dyDescent="0.25">
      <c r="B38" s="41" t="s">
        <v>536</v>
      </c>
      <c r="C38" s="22" t="str">
        <f>+VLOOKUP(B38,'Figure 11 data_ProvBedOccpancy'!$B$3:$C$190,2,0)</f>
        <v>King’s College Hospital NHS Foundation Trust</v>
      </c>
      <c r="D38" s="18">
        <v>30.996327792810202</v>
      </c>
    </row>
    <row r="39" spans="2:4" x14ac:dyDescent="0.25">
      <c r="B39" s="41" t="s">
        <v>446</v>
      </c>
      <c r="C39" s="22" t="str">
        <f>+VLOOKUP(B39,'Figure 11 data_ProvBedOccpancy'!$B$3:$C$190,2,0)</f>
        <v>Ipswich Hospital NHS Trust</v>
      </c>
      <c r="D39" s="18">
        <v>30.939075169844401</v>
      </c>
    </row>
    <row r="40" spans="2:4" x14ac:dyDescent="0.25">
      <c r="B40" s="41" t="s">
        <v>426</v>
      </c>
      <c r="C40" s="22" t="str">
        <f>+VLOOKUP(B40,'Figure 11 data_ProvBedOccpancy'!$B$3:$C$190,2,0)</f>
        <v>The Hillingdon Hospitals NHS Foundation Trust</v>
      </c>
      <c r="D40" s="18">
        <v>30.760514865844812</v>
      </c>
    </row>
    <row r="41" spans="2:4" x14ac:dyDescent="0.25">
      <c r="B41" s="41" t="s">
        <v>513</v>
      </c>
      <c r="C41" s="22" t="str">
        <f>+VLOOKUP(B41,'Figure 11 data_ProvBedOccpancy'!$B$3:$C$190,2,0)</f>
        <v>Blackpool Teaching Hospitals NHS Foundation Trust</v>
      </c>
      <c r="D41" s="18">
        <v>30.505082424816983</v>
      </c>
    </row>
    <row r="42" spans="2:4" x14ac:dyDescent="0.25">
      <c r="B42" s="41" t="s">
        <v>479</v>
      </c>
      <c r="C42" s="22" t="str">
        <f>+VLOOKUP(B42,'Figure 11 data_ProvBedOccpancy'!$B$3:$C$190,2,0)</f>
        <v>Kingston Hospital NHS Trust</v>
      </c>
      <c r="D42" s="18">
        <v>29.72760765839222</v>
      </c>
    </row>
    <row r="43" spans="2:4" x14ac:dyDescent="0.25">
      <c r="B43" s="41" t="s">
        <v>416</v>
      </c>
      <c r="C43" s="22" t="str">
        <f>+VLOOKUP(B43,'Figure 11 data_ProvBedOccpancy'!$B$3:$C$190,2,0)</f>
        <v>Oxford University Hospitals NHS Trust</v>
      </c>
      <c r="D43" s="18">
        <v>29.688613562852911</v>
      </c>
    </row>
    <row r="44" spans="2:4" x14ac:dyDescent="0.25">
      <c r="B44" s="41" t="s">
        <v>438</v>
      </c>
      <c r="C44" s="22" t="str">
        <f>+VLOOKUP(B44,'Figure 11 data_ProvBedOccpancy'!$B$3:$C$190,2,0)</f>
        <v>Mid Yorkshire Hospitals NHS Trust</v>
      </c>
      <c r="D44" s="18">
        <v>29.423206267837344</v>
      </c>
    </row>
    <row r="45" spans="2:4" x14ac:dyDescent="0.25">
      <c r="B45" s="41" t="s">
        <v>483</v>
      </c>
      <c r="C45" s="22" t="str">
        <f>+VLOOKUP(B45,'Figure 11 data_ProvBedOccpancy'!$B$3:$C$190,2,0)</f>
        <v>Barts Health NHS Trust</v>
      </c>
      <c r="D45" s="18">
        <v>29.258580590598349</v>
      </c>
    </row>
    <row r="46" spans="2:4" x14ac:dyDescent="0.25">
      <c r="B46" s="41" t="s">
        <v>466</v>
      </c>
      <c r="C46" s="22" t="str">
        <f>+VLOOKUP(B46,'Figure 11 data_ProvBedOccpancy'!$B$3:$C$190,2,0)</f>
        <v>James Paget University Hospitals NHS Foundation Trust</v>
      </c>
      <c r="D46" s="18">
        <v>29.02393664886916</v>
      </c>
    </row>
    <row r="47" spans="2:4" x14ac:dyDescent="0.25">
      <c r="B47" s="41" t="s">
        <v>524</v>
      </c>
      <c r="C47" s="22" t="str">
        <f>+VLOOKUP(B47,'Figure 11 data_ProvBedOccpancy'!$B$3:$C$190,2,0)</f>
        <v>Weston Area Health NHS Trust</v>
      </c>
      <c r="D47" s="18">
        <v>29.01700539195355</v>
      </c>
    </row>
    <row r="48" spans="2:4" x14ac:dyDescent="0.25">
      <c r="B48" s="41" t="s">
        <v>424</v>
      </c>
      <c r="C48" s="22" t="str">
        <f>+VLOOKUP(B48,'Figure 11 data_ProvBedOccpancy'!$B$3:$C$190,2,0)</f>
        <v>Wrightington, Wigan and Leigh NHS Foundation Trust</v>
      </c>
      <c r="D48" s="18">
        <v>28.944637458827778</v>
      </c>
    </row>
    <row r="49" spans="2:4" x14ac:dyDescent="0.25">
      <c r="B49" s="41" t="s">
        <v>553</v>
      </c>
      <c r="C49" s="22" t="str">
        <f>+VLOOKUP(B49,'Figure 11 data_ProvBedOccpancy'!$B$3:$C$190,2,0)</f>
        <v>Bedford Hospital NHS Trust</v>
      </c>
      <c r="D49" s="18">
        <v>28.736610626374404</v>
      </c>
    </row>
    <row r="50" spans="2:4" x14ac:dyDescent="0.25">
      <c r="B50" s="41" t="s">
        <v>450</v>
      </c>
      <c r="C50" s="22" t="str">
        <f>+VLOOKUP(B50,'Figure 11 data_ProvBedOccpancy'!$B$3:$C$190,2,0)</f>
        <v>Royal Berkshire NHS Foundation Trust</v>
      </c>
      <c r="D50" s="18">
        <v>28.666284121649316</v>
      </c>
    </row>
    <row r="51" spans="2:4" x14ac:dyDescent="0.25">
      <c r="B51" s="41" t="s">
        <v>481</v>
      </c>
      <c r="C51" s="22" t="str">
        <f>+VLOOKUP(B51,'Figure 11 data_ProvBedOccpancy'!$B$3:$C$190,2,0)</f>
        <v>Lewisham Healthcare NHS Trust</v>
      </c>
      <c r="D51" s="18">
        <v>28.660102739726028</v>
      </c>
    </row>
    <row r="52" spans="2:4" x14ac:dyDescent="0.25">
      <c r="B52" s="41" t="s">
        <v>430</v>
      </c>
      <c r="C52" s="22" t="str">
        <f>+VLOOKUP(B52,'Figure 11 data_ProvBedOccpancy'!$B$3:$C$190,2,0)</f>
        <v>Guy'S And St Thomas' NHS Foundation Trust</v>
      </c>
      <c r="D52" s="18">
        <v>28.133875548670282</v>
      </c>
    </row>
    <row r="53" spans="2:4" x14ac:dyDescent="0.25">
      <c r="B53" s="41" t="s">
        <v>538</v>
      </c>
      <c r="C53" s="22" t="str">
        <f>+VLOOKUP(B53,'Figure 11 data_ProvBedOccpancy'!$B$3:$C$190,2,0)</f>
        <v>Basildon and Thurrock University Hospitals NHS Foundation Trust</v>
      </c>
      <c r="D53" s="18">
        <v>27.896643142526418</v>
      </c>
    </row>
    <row r="54" spans="2:4" x14ac:dyDescent="0.25">
      <c r="B54" s="41" t="s">
        <v>526</v>
      </c>
      <c r="C54" s="22" t="str">
        <f>+VLOOKUP(B54,'Figure 11 data_ProvBedOccpancy'!$B$3:$C$190,2,0)</f>
        <v>St George’s Healthcare NHS Trust</v>
      </c>
      <c r="D54" s="18">
        <v>27.823220607984371</v>
      </c>
    </row>
    <row r="55" spans="2:4" x14ac:dyDescent="0.25">
      <c r="B55" s="41" t="s">
        <v>484</v>
      </c>
      <c r="C55" s="22" t="str">
        <f>+VLOOKUP(B55,'Figure 11 data_ProvBedOccpancy'!$B$3:$C$190,2,0)</f>
        <v>Salford Royal NHS Foundation Trust</v>
      </c>
      <c r="D55" s="18">
        <v>27.764789792764592</v>
      </c>
    </row>
    <row r="56" spans="2:4" x14ac:dyDescent="0.25">
      <c r="B56" s="41" t="s">
        <v>550</v>
      </c>
      <c r="C56" s="22" t="str">
        <f>+VLOOKUP(B56,'Figure 11 data_ProvBedOccpancy'!$B$3:$C$190,2,0)</f>
        <v>Wye Valley NHS Trust</v>
      </c>
      <c r="D56" s="18">
        <v>27.466623249755777</v>
      </c>
    </row>
    <row r="57" spans="2:4" x14ac:dyDescent="0.25">
      <c r="B57" s="41" t="s">
        <v>505</v>
      </c>
      <c r="C57" s="22" t="str">
        <f>+VLOOKUP(B57,'Figure 11 data_ProvBedOccpancy'!$B$3:$C$190,2,0)</f>
        <v>University Hospital Southampton NHS Foundation Trust</v>
      </c>
      <c r="D57" s="18">
        <v>27.447373799305129</v>
      </c>
    </row>
    <row r="58" spans="2:4" x14ac:dyDescent="0.25">
      <c r="B58" s="41" t="s">
        <v>406</v>
      </c>
      <c r="C58" s="22" t="str">
        <f>+VLOOKUP(B58,'Figure 11 data_ProvBedOccpancy'!$B$3:$C$190,2,0)</f>
        <v>East and North Hertfordshire NHS Trust</v>
      </c>
      <c r="D58" s="18">
        <v>27.397685314468333</v>
      </c>
    </row>
    <row r="59" spans="2:4" x14ac:dyDescent="0.25">
      <c r="B59" s="41" t="s">
        <v>511</v>
      </c>
      <c r="C59" s="22" t="str">
        <f>+VLOOKUP(B59,'Figure 11 data_ProvBedOccpancy'!$B$3:$C$190,2,0)</f>
        <v>Norfolk and Norwich University Hospitals NHS Foundation Trust</v>
      </c>
      <c r="D59" s="18">
        <v>27.244066595820048</v>
      </c>
    </row>
    <row r="60" spans="2:4" x14ac:dyDescent="0.25">
      <c r="B60" s="41" t="s">
        <v>551</v>
      </c>
      <c r="C60" s="22" t="str">
        <f>+VLOOKUP(B60,'Figure 11 data_ProvBedOccpancy'!$B$3:$C$190,2,0)</f>
        <v>Worcestershire Acute Hospitals NHS Trust</v>
      </c>
      <c r="D60" s="18">
        <v>26.852181128496916</v>
      </c>
    </row>
    <row r="61" spans="2:4" x14ac:dyDescent="0.25">
      <c r="B61" s="41" t="s">
        <v>512</v>
      </c>
      <c r="C61" s="22" t="str">
        <f>+VLOOKUP(B61,'Figure 11 data_ProvBedOccpancy'!$B$3:$C$190,2,0)</f>
        <v>Chesterfield Royal Hospital NHS Foundation Trust</v>
      </c>
      <c r="D61" s="18">
        <v>26.777020447906523</v>
      </c>
    </row>
    <row r="62" spans="2:4" x14ac:dyDescent="0.25">
      <c r="B62" s="41" t="s">
        <v>441</v>
      </c>
      <c r="C62" s="22" t="str">
        <f>+VLOOKUP(B62,'Figure 11 data_ProvBedOccpancy'!$B$3:$C$190,2,0)</f>
        <v>Southport and Ormskirk Hospital NHS Trust</v>
      </c>
      <c r="D62" s="18">
        <v>26.5580940323416</v>
      </c>
    </row>
    <row r="63" spans="2:4" x14ac:dyDescent="0.25">
      <c r="B63" s="41" t="s">
        <v>521</v>
      </c>
      <c r="C63" s="22" t="str">
        <f>+VLOOKUP(B63,'Figure 11 data_ProvBedOccpancy'!$B$3:$C$190,2,0)</f>
        <v>North West London Hospitals NHS Trust</v>
      </c>
      <c r="D63" s="18">
        <v>26.273992322456813</v>
      </c>
    </row>
    <row r="64" spans="2:4" x14ac:dyDescent="0.25">
      <c r="B64" s="41" t="s">
        <v>444</v>
      </c>
      <c r="C64" s="22" t="str">
        <f>+VLOOKUP(B64,'Figure 11 data_ProvBedOccpancy'!$B$3:$C$190,2,0)</f>
        <v>Ashford and St Peter's Hospitals NHS Foundation Trust</v>
      </c>
      <c r="D64" s="18">
        <v>26.092845133569959</v>
      </c>
    </row>
    <row r="65" spans="2:4" x14ac:dyDescent="0.25">
      <c r="B65" s="41" t="s">
        <v>554</v>
      </c>
      <c r="C65" s="22" t="str">
        <f>+VLOOKUP(B65,'Figure 11 data_ProvBedOccpancy'!$B$3:$C$190,2,0)</f>
        <v>Buckinghamshire Healthcare NHS Trust</v>
      </c>
      <c r="D65" s="18">
        <v>25.784305899257603</v>
      </c>
    </row>
    <row r="66" spans="2:4" x14ac:dyDescent="0.25">
      <c r="B66" s="41" t="s">
        <v>377</v>
      </c>
      <c r="C66" s="22" t="str">
        <f>+VLOOKUP(B66,'Figure 11 data_ProvBedOccpancy'!$B$3:$C$190,2,0)</f>
        <v>Chelsea and Westminster Hospital NHS Foundation Trust</v>
      </c>
      <c r="D66" s="18">
        <v>25.614894101571394</v>
      </c>
    </row>
    <row r="67" spans="2:4" x14ac:dyDescent="0.25">
      <c r="B67" s="41" t="s">
        <v>474</v>
      </c>
      <c r="C67" s="22" t="str">
        <f>+VLOOKUP(B67,'Figure 11 data_ProvBedOccpancy'!$B$3:$C$190,2,0)</f>
        <v>Northampton General Hospital NHS Trust</v>
      </c>
      <c r="D67" s="18">
        <v>25.586240705940028</v>
      </c>
    </row>
    <row r="68" spans="2:4" x14ac:dyDescent="0.25">
      <c r="B68" s="41" t="s">
        <v>465</v>
      </c>
      <c r="C68" s="22" t="str">
        <f>+VLOOKUP(B68,'Figure 11 data_ProvBedOccpancy'!$B$3:$C$190,2,0)</f>
        <v>Hinchingbrooke Health Care NHS Trust</v>
      </c>
      <c r="D68" s="18">
        <v>25.565724630393245</v>
      </c>
    </row>
    <row r="69" spans="2:4" x14ac:dyDescent="0.25">
      <c r="B69" s="41" t="s">
        <v>407</v>
      </c>
      <c r="C69" s="22" t="str">
        <f>+VLOOKUP(B69,'Figure 11 data_ProvBedOccpancy'!$B$3:$C$190,2,0)</f>
        <v>West Suffolk NHS Foundation Trust</v>
      </c>
      <c r="D69" s="18">
        <v>25.510876730388926</v>
      </c>
    </row>
    <row r="70" spans="2:4" x14ac:dyDescent="0.25">
      <c r="B70" s="41" t="s">
        <v>403</v>
      </c>
      <c r="C70" s="22" t="str">
        <f>+VLOOKUP(B70,'Figure 11 data_ProvBedOccpancy'!$B$3:$C$190,2,0)</f>
        <v>Yeovil District Hospital NHS Foundation Trust</v>
      </c>
      <c r="D70" s="18">
        <v>25.299600532623167</v>
      </c>
    </row>
    <row r="71" spans="2:4" x14ac:dyDescent="0.25">
      <c r="B71" s="41" t="s">
        <v>397</v>
      </c>
      <c r="C71" s="22" t="str">
        <f>+VLOOKUP(B71,'Figure 11 data_ProvBedOccpancy'!$B$3:$C$190,2,0)</f>
        <v>Hampshire Hospitals NHS Foundation Trust</v>
      </c>
      <c r="D71" s="18">
        <v>24.964765573616461</v>
      </c>
    </row>
    <row r="72" spans="2:4" x14ac:dyDescent="0.25">
      <c r="B72" s="41" t="s">
        <v>439</v>
      </c>
      <c r="C72" s="22" t="str">
        <f>+VLOOKUP(B72,'Figure 11 data_ProvBedOccpancy'!$B$3:$C$190,2,0)</f>
        <v>The Dudley Group NHS Foundation Trust</v>
      </c>
      <c r="D72" s="18">
        <v>24.769752787203103</v>
      </c>
    </row>
    <row r="73" spans="2:4" x14ac:dyDescent="0.25">
      <c r="B73" s="41" t="s">
        <v>458</v>
      </c>
      <c r="C73" s="22" t="str">
        <f>+VLOOKUP(B73,'Figure 11 data_ProvBedOccpancy'!$B$3:$C$190,2,0)</f>
        <v>Warrington and Halton Hospitals NHS Foundation Trust</v>
      </c>
      <c r="D73" s="18">
        <v>24.640820980615736</v>
      </c>
    </row>
    <row r="74" spans="2:4" x14ac:dyDescent="0.25">
      <c r="B74" s="41" t="s">
        <v>540</v>
      </c>
      <c r="C74" s="22" t="str">
        <f>+VLOOKUP(B74,'Figure 11 data_ProvBedOccpancy'!$B$3:$C$190,2,0)</f>
        <v>Sherwood Forest Hospitals NHS Foundation Trust</v>
      </c>
      <c r="D74" s="18">
        <v>24.622545124304686</v>
      </c>
    </row>
    <row r="75" spans="2:4" x14ac:dyDescent="0.25">
      <c r="B75" s="41" t="s">
        <v>471</v>
      </c>
      <c r="C75" s="22" t="str">
        <f>+VLOOKUP(B75,'Figure 11 data_ProvBedOccpancy'!$B$3:$C$190,2,0)</f>
        <v>United Lincolnshire Hospitals NHS Trust</v>
      </c>
      <c r="D75" s="18">
        <v>24.302925148456783</v>
      </c>
    </row>
    <row r="76" spans="2:4" x14ac:dyDescent="0.25">
      <c r="B76" s="41" t="s">
        <v>509</v>
      </c>
      <c r="C76" s="22" t="str">
        <f>+VLOOKUP(B76,'Figure 11 data_ProvBedOccpancy'!$B$3:$C$190,2,0)</f>
        <v>South Warwickshire NHS Foundation Trust</v>
      </c>
      <c r="D76" s="18">
        <v>24.052069027288468</v>
      </c>
    </row>
    <row r="77" spans="2:4" x14ac:dyDescent="0.25">
      <c r="B77" s="41" t="s">
        <v>373</v>
      </c>
      <c r="C77" s="22" t="str">
        <f>+VLOOKUP(B77,'Figure 11 data_ProvBedOccpancy'!$B$3:$C$190,2,0)</f>
        <v>Imperial College Healthcare NHS Trust</v>
      </c>
      <c r="D77" s="18">
        <v>23.97428856207156</v>
      </c>
    </row>
    <row r="78" spans="2:4" x14ac:dyDescent="0.25">
      <c r="B78" s="41" t="s">
        <v>541</v>
      </c>
      <c r="C78" s="22" t="str">
        <f>+VLOOKUP(B78,'Figure 11 data_ProvBedOccpancy'!$B$3:$C$190,2,0)</f>
        <v>Western Sussex Hospitals NHS Trust</v>
      </c>
      <c r="D78" s="18">
        <v>23.941031662941057</v>
      </c>
    </row>
    <row r="79" spans="2:4" x14ac:dyDescent="0.25">
      <c r="B79" s="41" t="s">
        <v>428</v>
      </c>
      <c r="C79" s="22" t="str">
        <f>+VLOOKUP(B79,'Figure 11 data_ProvBedOccpancy'!$B$3:$C$190,2,0)</f>
        <v>Royal Devon and Exeter NHS Foundation Trust</v>
      </c>
      <c r="D79" s="18">
        <v>23.882664977633507</v>
      </c>
    </row>
    <row r="80" spans="2:4" x14ac:dyDescent="0.25">
      <c r="B80" s="41" t="s">
        <v>457</v>
      </c>
      <c r="C80" s="22" t="str">
        <f>+VLOOKUP(B80,'Figure 11 data_ProvBedOccpancy'!$B$3:$C$190,2,0)</f>
        <v>Doncaster and Bassetlaw Hospitals NHS Foundation Trust</v>
      </c>
      <c r="D80" s="18">
        <v>23.874444119842895</v>
      </c>
    </row>
    <row r="81" spans="2:4" x14ac:dyDescent="0.25">
      <c r="B81" s="41" t="s">
        <v>503</v>
      </c>
      <c r="C81" s="22" t="str">
        <f>+VLOOKUP(B81,'Figure 11 data_ProvBedOccpancy'!$B$3:$C$190,2,0)</f>
        <v>East Lancashire Hospitals NHS Trust</v>
      </c>
      <c r="D81" s="18">
        <v>23.504853355599625</v>
      </c>
    </row>
    <row r="82" spans="2:4" x14ac:dyDescent="0.25">
      <c r="B82" s="41" t="s">
        <v>490</v>
      </c>
      <c r="C82" s="22" t="str">
        <f>+VLOOKUP(B82,'Figure 11 data_ProvBedOccpancy'!$B$3:$C$190,2,0)</f>
        <v>South London Healthcare NHS Trust</v>
      </c>
      <c r="D82" s="18">
        <v>22.737337392748408</v>
      </c>
    </row>
    <row r="83" spans="2:4" x14ac:dyDescent="0.25">
      <c r="B83" s="41" t="s">
        <v>461</v>
      </c>
      <c r="C83" s="22" t="str">
        <f>+VLOOKUP(B83,'Figure 11 data_ProvBedOccpancy'!$B$3:$C$190,2,0)</f>
        <v>Homerton University Hospital NHS Foundation Trust</v>
      </c>
      <c r="D83" s="18">
        <v>22.492873801502981</v>
      </c>
    </row>
    <row r="84" spans="2:4" x14ac:dyDescent="0.25">
      <c r="B84" s="41" t="s">
        <v>520</v>
      </c>
      <c r="C84" s="22" t="str">
        <f>+VLOOKUP(B84,'Figure 11 data_ProvBedOccpancy'!$B$3:$C$190,2,0)</f>
        <v>Heart of England NHS Foundation Trust</v>
      </c>
      <c r="D84" s="18">
        <v>22.488765986864845</v>
      </c>
    </row>
    <row r="85" spans="2:4" x14ac:dyDescent="0.25">
      <c r="B85" s="41" t="s">
        <v>387</v>
      </c>
      <c r="C85" s="22" t="str">
        <f>+VLOOKUP(B85,'Figure 11 data_ProvBedOccpancy'!$B$3:$C$190,2,0)</f>
        <v>University Hospitals Bristol NHS Foundation Trust</v>
      </c>
      <c r="D85" s="18">
        <v>21.973651503852846</v>
      </c>
    </row>
    <row r="86" spans="2:4" x14ac:dyDescent="0.25">
      <c r="B86" s="41" t="s">
        <v>516</v>
      </c>
      <c r="C86" s="22" t="str">
        <f>+VLOOKUP(B86,'Figure 11 data_ProvBedOccpancy'!$B$3:$C$190,2,0)</f>
        <v>Kettering General Hospital NHS Foundation Trust</v>
      </c>
      <c r="D86" s="18">
        <v>21.622725416345236</v>
      </c>
    </row>
    <row r="87" spans="2:4" x14ac:dyDescent="0.25">
      <c r="B87" s="41" t="s">
        <v>535</v>
      </c>
      <c r="C87" s="22" t="str">
        <f>+VLOOKUP(B87,'Figure 11 data_ProvBedOccpancy'!$B$3:$C$190,2,0)</f>
        <v>Burton Hospitals NHS Foundation Trust</v>
      </c>
      <c r="D87" s="18">
        <v>21.597421203438397</v>
      </c>
    </row>
    <row r="88" spans="2:4" x14ac:dyDescent="0.25">
      <c r="B88" s="41" t="s">
        <v>497</v>
      </c>
      <c r="C88" s="22" t="str">
        <f>+VLOOKUP(B88,'Figure 11 data_ProvBedOccpancy'!$B$3:$C$190,2,0)</f>
        <v>North Bristol NHS Trust</v>
      </c>
      <c r="D88" s="18">
        <v>21.565107704249954</v>
      </c>
    </row>
    <row r="89" spans="2:4" x14ac:dyDescent="0.25">
      <c r="B89" s="41" t="s">
        <v>409</v>
      </c>
      <c r="C89" s="22" t="str">
        <f>+VLOOKUP(B89,'Figure 11 data_ProvBedOccpancy'!$B$3:$C$190,2,0)</f>
        <v>Taunton and Somerset NHS Foundation Trust</v>
      </c>
      <c r="D89" s="18">
        <v>21.353772394650516</v>
      </c>
    </row>
    <row r="90" spans="2:4" x14ac:dyDescent="0.25">
      <c r="B90" s="41" t="s">
        <v>449</v>
      </c>
      <c r="C90" s="22" t="str">
        <f>+VLOOKUP(B90,'Figure 11 data_ProvBedOccpancy'!$B$3:$C$190,2,0)</f>
        <v>The Queen Elizabeth Hospital, King’s Lynn, NHS Foundation Trust</v>
      </c>
      <c r="D90" s="18">
        <v>21.293121919862866</v>
      </c>
    </row>
    <row r="91" spans="2:4" x14ac:dyDescent="0.25">
      <c r="B91" s="41" t="s">
        <v>420</v>
      </c>
      <c r="C91" s="22" t="str">
        <f>+VLOOKUP(B91,'Figure 11 data_ProvBedOccpancy'!$B$3:$C$190,2,0)</f>
        <v>Barnsley Hospital NHS Foundation Trust</v>
      </c>
      <c r="D91" s="18">
        <v>20.486855888661644</v>
      </c>
    </row>
    <row r="92" spans="2:4" x14ac:dyDescent="0.25">
      <c r="B92" s="41" t="s">
        <v>405</v>
      </c>
      <c r="C92" s="22" t="str">
        <f>+VLOOKUP(B92,'Figure 11 data_ProvBedOccpancy'!$B$3:$C$190,2,0)</f>
        <v>Mid Staffordshire NHS Foundation Trust</v>
      </c>
      <c r="D92" s="18">
        <v>20.44762283141306</v>
      </c>
    </row>
    <row r="93" spans="2:4" x14ac:dyDescent="0.25">
      <c r="B93" s="41" t="s">
        <v>473</v>
      </c>
      <c r="C93" s="22" t="str">
        <f>+VLOOKUP(B93,'Figure 11 data_ProvBedOccpancy'!$B$3:$C$190,2,0)</f>
        <v>Derby Hospitals NHS Foundation Trust</v>
      </c>
      <c r="D93" s="18">
        <v>20.328799880436407</v>
      </c>
    </row>
    <row r="94" spans="2:4" x14ac:dyDescent="0.25">
      <c r="B94" s="41" t="s">
        <v>411</v>
      </c>
      <c r="C94" s="22" t="str">
        <f>+VLOOKUP(B94,'Figure 11 data_ProvBedOccpancy'!$B$3:$C$190,2,0)</f>
        <v>The Newcastle Upon Tyne Hospitals NHS Foundation Trust</v>
      </c>
      <c r="D94" s="18">
        <v>20.199363732767761</v>
      </c>
    </row>
    <row r="95" spans="2:4" x14ac:dyDescent="0.25">
      <c r="B95" s="41" t="s">
        <v>425</v>
      </c>
      <c r="C95" s="22" t="str">
        <f>+VLOOKUP(B95,'Figure 11 data_ProvBedOccpancy'!$B$3:$C$190,2,0)</f>
        <v>North Tees and Hartlepool NHS Foundation Trust</v>
      </c>
      <c r="D95" s="18">
        <v>19.948186528497409</v>
      </c>
    </row>
    <row r="96" spans="2:4" x14ac:dyDescent="0.25">
      <c r="B96" s="41" t="s">
        <v>413</v>
      </c>
      <c r="C96" s="22" t="str">
        <f>+VLOOKUP(B96,'Figure 11 data_ProvBedOccpancy'!$B$3:$C$190,2,0)</f>
        <v>Leeds Teaching Hospitals NHS Trust</v>
      </c>
      <c r="D96" s="18">
        <v>19.930945676322011</v>
      </c>
    </row>
    <row r="97" spans="2:4" x14ac:dyDescent="0.25">
      <c r="B97" s="41" t="s">
        <v>385</v>
      </c>
      <c r="C97" s="22" t="str">
        <f>+VLOOKUP(B97,'Figure 11 data_ProvBedOccpancy'!$B$3:$C$190,2,0)</f>
        <v>East Kent Hospitals University NHS Foundation Trust</v>
      </c>
      <c r="D97" s="18">
        <v>19.846315440322847</v>
      </c>
    </row>
    <row r="98" spans="2:4" x14ac:dyDescent="0.25">
      <c r="B98" s="41" t="s">
        <v>486</v>
      </c>
      <c r="C98" s="22" t="str">
        <f>+VLOOKUP(B98,'Figure 11 data_ProvBedOccpancy'!$B$3:$C$190,2,0)</f>
        <v>Walsall Healthcare NHS Trust</v>
      </c>
      <c r="D98" s="18">
        <v>19.704648248051878</v>
      </c>
    </row>
    <row r="99" spans="2:4" x14ac:dyDescent="0.25">
      <c r="B99" s="41" t="s">
        <v>469</v>
      </c>
      <c r="C99" s="22" t="str">
        <f>+VLOOKUP(B99,'Figure 11 data_ProvBedOccpancy'!$B$3:$C$190,2,0)</f>
        <v>Gateshead Health NHS Foundation Trust</v>
      </c>
      <c r="D99" s="18">
        <v>19.510008963250673</v>
      </c>
    </row>
    <row r="100" spans="2:4" x14ac:dyDescent="0.25">
      <c r="B100" s="41" t="s">
        <v>522</v>
      </c>
      <c r="C100" s="22" t="str">
        <f>+VLOOKUP(B100,'Figure 11 data_ProvBedOccpancy'!$B$3:$C$190,2,0)</f>
        <v>Lancashire Teaching Hospitals NHS Foundation Trust</v>
      </c>
      <c r="D100" s="18">
        <v>19.415371847480291</v>
      </c>
    </row>
    <row r="101" spans="2:4" x14ac:dyDescent="0.25">
      <c r="B101" s="41" t="s">
        <v>423</v>
      </c>
      <c r="C101" s="22" t="str">
        <f>+VLOOKUP(B101,'Figure 11 data_ProvBedOccpancy'!$B$3:$C$190,2,0)</f>
        <v>Nottingham University Hospitals NHS Trust</v>
      </c>
      <c r="D101" s="18">
        <v>19.399451230306251</v>
      </c>
    </row>
    <row r="102" spans="2:4" x14ac:dyDescent="0.25">
      <c r="B102" s="41" t="s">
        <v>390</v>
      </c>
      <c r="C102" s="22" t="str">
        <f>+VLOOKUP(B102,'Figure 11 data_ProvBedOccpancy'!$B$3:$C$190,2,0)</f>
        <v>South Devon Healthcare NHS Foundation Trust</v>
      </c>
      <c r="D102" s="18">
        <v>19.045172509188635</v>
      </c>
    </row>
    <row r="103" spans="2:4" x14ac:dyDescent="0.25">
      <c r="B103" s="41" t="s">
        <v>482</v>
      </c>
      <c r="C103" s="22" t="str">
        <f>+VLOOKUP(B103,'Figure 11 data_ProvBedOccpancy'!$B$3:$C$190,2,0)</f>
        <v>Portsmouth Hospitals NHS Trust</v>
      </c>
      <c r="D103" s="18">
        <v>19.038172698160796</v>
      </c>
    </row>
    <row r="104" spans="2:4" x14ac:dyDescent="0.25">
      <c r="B104" s="41" t="s">
        <v>453</v>
      </c>
      <c r="C104" s="22" t="str">
        <f>+VLOOKUP(B104,'Figure 11 data_ProvBedOccpancy'!$B$3:$C$190,2,0)</f>
        <v>Heatherwood and Wexham Park Hospitals NHS Foundation Trust</v>
      </c>
      <c r="D104" s="18">
        <v>18.563792154704821</v>
      </c>
    </row>
    <row r="105" spans="2:4" x14ac:dyDescent="0.25">
      <c r="B105" s="41" t="s">
        <v>499</v>
      </c>
      <c r="C105" s="22" t="str">
        <f>+VLOOKUP(B105,'Figure 11 data_ProvBedOccpancy'!$B$3:$C$190,2,0)</f>
        <v>Gloucestershire Hospitals NHS Foundation Trust</v>
      </c>
      <c r="D105" s="18">
        <v>18.534969325153376</v>
      </c>
    </row>
    <row r="106" spans="2:4" x14ac:dyDescent="0.25">
      <c r="B106" s="41" t="s">
        <v>448</v>
      </c>
      <c r="C106" s="22" t="str">
        <f>+VLOOKUP(B106,'Figure 11 data_ProvBedOccpancy'!$B$3:$C$190,2,0)</f>
        <v>Royal Surrey County Hospital NHS Foundation Trust</v>
      </c>
      <c r="D106" s="18">
        <v>18.421660316360697</v>
      </c>
    </row>
    <row r="107" spans="2:4" x14ac:dyDescent="0.25">
      <c r="B107" s="41" t="s">
        <v>443</v>
      </c>
      <c r="C107" s="22" t="str">
        <f>+VLOOKUP(B107,'Figure 11 data_ProvBedOccpancy'!$B$3:$C$190,2,0)</f>
        <v>Sandwell and West Birmingham Hospitals NHS Trust</v>
      </c>
      <c r="D107" s="18">
        <v>17.810377334125366</v>
      </c>
    </row>
    <row r="108" spans="2:4" x14ac:dyDescent="0.25">
      <c r="B108" s="41" t="s">
        <v>408</v>
      </c>
      <c r="C108" s="22" t="str">
        <f>+VLOOKUP(B108,'Figure 11 data_ProvBedOccpancy'!$B$3:$C$190,2,0)</f>
        <v>Plymouth Hospitals NHS Trust</v>
      </c>
      <c r="D108" s="18">
        <v>17.797458035350353</v>
      </c>
    </row>
    <row r="109" spans="2:4" x14ac:dyDescent="0.25">
      <c r="B109" s="41" t="s">
        <v>504</v>
      </c>
      <c r="C109" s="22" t="str">
        <f>+VLOOKUP(B109,'Figure 11 data_ProvBedOccpancy'!$B$3:$C$190,2,0)</f>
        <v>Mid Essex Hospital Services NHS Trust</v>
      </c>
      <c r="D109" s="18">
        <v>17.684468623094016</v>
      </c>
    </row>
    <row r="110" spans="2:4" x14ac:dyDescent="0.25">
      <c r="B110" s="41" t="s">
        <v>491</v>
      </c>
      <c r="C110" s="22" t="str">
        <f>+VLOOKUP(B110,'Figure 11 data_ProvBedOccpancy'!$B$3:$C$190,2,0)</f>
        <v>The Royal Wolverhampton NHS Trust</v>
      </c>
      <c r="D110" s="18">
        <v>17.488844819038178</v>
      </c>
    </row>
    <row r="111" spans="2:4" x14ac:dyDescent="0.25">
      <c r="B111" s="41" t="s">
        <v>388</v>
      </c>
      <c r="C111" s="22" t="str">
        <f>+VLOOKUP(B111,'Figure 11 data_ProvBedOccpancy'!$B$3:$C$190,2,0)</f>
        <v>Northern Lincolnshire and Goole Hospitals NHS Foundation Trust</v>
      </c>
      <c r="D111" s="18">
        <v>17.424442515941589</v>
      </c>
    </row>
    <row r="112" spans="2:4" x14ac:dyDescent="0.25">
      <c r="B112" s="41" t="s">
        <v>460</v>
      </c>
      <c r="C112" s="22" t="str">
        <f>+VLOOKUP(B112,'Figure 11 data_ProvBedOccpancy'!$B$3:$C$190,2,0)</f>
        <v>Dorset County Hospital NHS Foundation Trust</v>
      </c>
      <c r="D112" s="18">
        <v>17.41227728934879</v>
      </c>
    </row>
    <row r="113" spans="2:4" x14ac:dyDescent="0.25">
      <c r="B113" s="41" t="s">
        <v>464</v>
      </c>
      <c r="C113" s="22" t="str">
        <f>+VLOOKUP(B113,'Figure 11 data_ProvBedOccpancy'!$B$3:$C$190,2,0)</f>
        <v>West Hertfordshire Hospitals NHS Trust</v>
      </c>
      <c r="D113" s="18">
        <v>17.302052785923756</v>
      </c>
    </row>
    <row r="114" spans="2:4" x14ac:dyDescent="0.25">
      <c r="B114" s="41" t="s">
        <v>539</v>
      </c>
      <c r="C114" s="22" t="str">
        <f>+VLOOKUP(B114,'Figure 11 data_ProvBedOccpancy'!$B$3:$C$190,2,0)</f>
        <v>University Hospitals Coventry and Warwickshire NHS Trust</v>
      </c>
      <c r="D114" s="18">
        <v>17.190346083788707</v>
      </c>
    </row>
    <row r="115" spans="2:4" x14ac:dyDescent="0.25">
      <c r="B115" s="41" t="s">
        <v>410</v>
      </c>
      <c r="C115" s="22" t="str">
        <f>+VLOOKUP(B115,'Figure 11 data_ProvBedOccpancy'!$B$3:$C$190,2,0)</f>
        <v>University Hospitals of Morecambe Bay NHS Foundation Trust</v>
      </c>
      <c r="D115" s="18">
        <v>17.159689145149159</v>
      </c>
    </row>
    <row r="116" spans="2:4" x14ac:dyDescent="0.25">
      <c r="B116" s="41" t="s">
        <v>451</v>
      </c>
      <c r="C116" s="22" t="str">
        <f>+VLOOKUP(B116,'Figure 11 data_ProvBedOccpancy'!$B$3:$C$190,2,0)</f>
        <v>Calderdale and Huddersfield NHS Foundation Trust</v>
      </c>
      <c r="D116" s="18">
        <v>17.116354861959827</v>
      </c>
    </row>
    <row r="117" spans="2:4" x14ac:dyDescent="0.25">
      <c r="B117" s="41" t="s">
        <v>492</v>
      </c>
      <c r="C117" s="22" t="str">
        <f>+VLOOKUP(B117,'Figure 11 data_ProvBedOccpancy'!$B$3:$C$190,2,0)</f>
        <v>Birmingham Children's Hospital NHS Foundation Trust</v>
      </c>
      <c r="D117" s="18">
        <v>16.684266103484688</v>
      </c>
    </row>
    <row r="118" spans="2:4" x14ac:dyDescent="0.25">
      <c r="B118" s="41" t="s">
        <v>447</v>
      </c>
      <c r="C118" s="22" t="str">
        <f>+VLOOKUP(B118,'Figure 11 data_ProvBedOccpancy'!$B$3:$C$190,2,0)</f>
        <v>Poole Hospital NHS Foundation Trust</v>
      </c>
      <c r="D118" s="18">
        <v>16.333167962074857</v>
      </c>
    </row>
    <row r="119" spans="2:4" x14ac:dyDescent="0.25">
      <c r="B119" s="41" t="s">
        <v>391</v>
      </c>
      <c r="C119" s="22" t="str">
        <f>+VLOOKUP(B119,'Figure 11 data_ProvBedOccpancy'!$B$3:$C$190,2,0)</f>
        <v>The Rotherham NHS Foundation Trust</v>
      </c>
      <c r="D119" s="18">
        <v>16.134751773049647</v>
      </c>
    </row>
    <row r="120" spans="2:4" x14ac:dyDescent="0.25">
      <c r="B120" s="41" t="s">
        <v>463</v>
      </c>
      <c r="C120" s="22" t="str">
        <f>+VLOOKUP(B120,'Figure 11 data_ProvBedOccpancy'!$B$3:$C$190,2,0)</f>
        <v>University Hospitals of Leicester NHS Trust</v>
      </c>
      <c r="D120" s="18">
        <v>16.036308623298034</v>
      </c>
    </row>
    <row r="121" spans="2:4" x14ac:dyDescent="0.25">
      <c r="B121" s="41" t="s">
        <v>398</v>
      </c>
      <c r="C121" s="22" t="str">
        <f>+VLOOKUP(B121,'Figure 11 data_ProvBedOccpancy'!$B$3:$C$190,2,0)</f>
        <v>Wirral University Teaching Hospital NHS Foundation Trust</v>
      </c>
      <c r="D121" s="18">
        <v>15.865909587246124</v>
      </c>
    </row>
    <row r="122" spans="2:4" x14ac:dyDescent="0.25">
      <c r="B122" s="41" t="s">
        <v>456</v>
      </c>
      <c r="C122" s="22" t="str">
        <f>+VLOOKUP(B122,'Figure 11 data_ProvBedOccpancy'!$B$3:$C$190,2,0)</f>
        <v>Airedale NHS Foundation Trust</v>
      </c>
      <c r="D122" s="18">
        <v>15.864233214964077</v>
      </c>
    </row>
    <row r="123" spans="2:4" x14ac:dyDescent="0.25">
      <c r="B123" s="41" t="s">
        <v>534</v>
      </c>
      <c r="C123" s="22" t="str">
        <f>+VLOOKUP(B123,'Figure 11 data_ProvBedOccpancy'!$B$3:$C$190,2,0)</f>
        <v>Countess of Chester Hospital NHS Foundation Trust</v>
      </c>
      <c r="D123" s="18">
        <v>15.765161674862165</v>
      </c>
    </row>
    <row r="124" spans="2:4" x14ac:dyDescent="0.25">
      <c r="B124" s="41" t="s">
        <v>477</v>
      </c>
      <c r="C124" s="22" t="str">
        <f>+VLOOKUP(B124,'Figure 11 data_ProvBedOccpancy'!$B$3:$C$190,2,0)</f>
        <v>Northern Devon Healthcare NHS Trust</v>
      </c>
      <c r="D124" s="18">
        <v>15.745271306506975</v>
      </c>
    </row>
    <row r="125" spans="2:4" x14ac:dyDescent="0.25">
      <c r="B125" s="41" t="s">
        <v>475</v>
      </c>
      <c r="C125" s="22" t="str">
        <f>+VLOOKUP(B125,'Figure 11 data_ProvBedOccpancy'!$B$3:$C$190,2,0)</f>
        <v>South Tyneside NHS Foundation Trust</v>
      </c>
      <c r="D125" s="18">
        <v>15.724716062736615</v>
      </c>
    </row>
    <row r="126" spans="2:4" x14ac:dyDescent="0.25">
      <c r="B126" s="41" t="s">
        <v>530</v>
      </c>
      <c r="C126" s="22" t="str">
        <f>+VLOOKUP(B126,'Figure 11 data_ProvBedOccpancy'!$B$3:$C$190,2,0)</f>
        <v>Aintree University Hospital NHS Foundation Trust</v>
      </c>
      <c r="D126" s="18">
        <v>15.6112632987195</v>
      </c>
    </row>
    <row r="127" spans="2:4" x14ac:dyDescent="0.25">
      <c r="B127" s="41" t="s">
        <v>500</v>
      </c>
      <c r="C127" s="22" t="str">
        <f>+VLOOKUP(B127,'Figure 11 data_ProvBedOccpancy'!$B$3:$C$190,2,0)</f>
        <v>Harrogate and District NHS Foundation Trust</v>
      </c>
      <c r="D127" s="18">
        <v>14.968117239064771</v>
      </c>
    </row>
    <row r="128" spans="2:4" x14ac:dyDescent="0.25">
      <c r="B128" s="41" t="s">
        <v>518</v>
      </c>
      <c r="C128" s="22" t="str">
        <f>+VLOOKUP(B128,'Figure 11 data_ProvBedOccpancy'!$B$3:$C$190,2,0)</f>
        <v>Mid Cheshire Hospitals NHS Foundation Trust</v>
      </c>
      <c r="D128" s="18">
        <v>14.896407028586415</v>
      </c>
    </row>
    <row r="129" spans="2:4" x14ac:dyDescent="0.25">
      <c r="B129" s="41" t="s">
        <v>383</v>
      </c>
      <c r="C129" s="22" t="str">
        <f>+VLOOKUP(B129,'Figure 11 data_ProvBedOccpancy'!$B$3:$C$190,2,0)</f>
        <v>City Hospitals Sunderland NHS Foundation Trust</v>
      </c>
      <c r="D129" s="18">
        <v>14.287832178199475</v>
      </c>
    </row>
    <row r="130" spans="2:4" x14ac:dyDescent="0.25">
      <c r="B130" s="41" t="s">
        <v>427</v>
      </c>
      <c r="C130" s="22" t="str">
        <f>+VLOOKUP(B130,'Figure 11 data_ProvBedOccpancy'!$B$3:$C$190,2,0)</f>
        <v>Pennine Acute Hospitals NHS Trust</v>
      </c>
      <c r="D130" s="18">
        <v>14.240152610322063</v>
      </c>
    </row>
    <row r="131" spans="2:4" x14ac:dyDescent="0.25">
      <c r="B131" s="41" t="s">
        <v>417</v>
      </c>
      <c r="C131" s="22" t="str">
        <f>+VLOOKUP(B131,'Figure 11 data_ProvBedOccpancy'!$B$3:$C$190,2,0)</f>
        <v>County Durham and Darlington NHS Foundation Trust</v>
      </c>
      <c r="D131" s="18">
        <v>13.524576184466349</v>
      </c>
    </row>
    <row r="132" spans="2:4" x14ac:dyDescent="0.25">
      <c r="B132" s="41" t="s">
        <v>414</v>
      </c>
      <c r="C132" s="22" t="str">
        <f>+VLOOKUP(B132,'Figure 11 data_ProvBedOccpancy'!$B$3:$C$190,2,0)</f>
        <v>Stockport NHS Foundation Trust</v>
      </c>
      <c r="D132" s="18">
        <v>13.401159154401036</v>
      </c>
    </row>
    <row r="133" spans="2:4" x14ac:dyDescent="0.25">
      <c r="B133" s="41" t="s">
        <v>421</v>
      </c>
      <c r="C133" s="22" t="str">
        <f>+VLOOKUP(B133,'Figure 11 data_ProvBedOccpancy'!$B$3:$C$190,2,0)</f>
        <v>South Tees Hospitals NHS Foundation Trust</v>
      </c>
      <c r="D133" s="18">
        <v>13.325426448529667</v>
      </c>
    </row>
    <row r="134" spans="2:4" x14ac:dyDescent="0.25">
      <c r="B134" s="41" t="s">
        <v>531</v>
      </c>
      <c r="C134" s="22" t="str">
        <f>+VLOOKUP(B134,'Figure 11 data_ProvBedOccpancy'!$B$3:$C$190,2,0)</f>
        <v>Shrewsbury and Telford Hospital NHS Trust</v>
      </c>
      <c r="D134" s="18">
        <v>12.573327316732986</v>
      </c>
    </row>
    <row r="135" spans="2:4" x14ac:dyDescent="0.25">
      <c r="B135" s="41" t="s">
        <v>498</v>
      </c>
      <c r="C135" s="22" t="str">
        <f>+VLOOKUP(B135,'Figure 11 data_ProvBedOccpancy'!$B$3:$C$190,2,0)</f>
        <v>University Hospital Of North Staffordshire NHS Trust</v>
      </c>
      <c r="D135" s="18">
        <v>12.397350336169897</v>
      </c>
    </row>
    <row r="136" spans="2:4" x14ac:dyDescent="0.25">
      <c r="B136" s="41" t="s">
        <v>532</v>
      </c>
      <c r="C136" s="22" t="str">
        <f>+VLOOKUP(B136,'Figure 11 data_ProvBedOccpancy'!$B$3:$C$190,2,0)</f>
        <v>Great Western Hospitals NHS Foundation Trust</v>
      </c>
      <c r="D136" s="18">
        <v>11.988722619822164</v>
      </c>
    </row>
    <row r="137" spans="2:4" x14ac:dyDescent="0.25">
      <c r="B137" s="41" t="s">
        <v>468</v>
      </c>
      <c r="C137" s="22" t="str">
        <f>+VLOOKUP(B137,'Figure 11 data_ProvBedOccpancy'!$B$3:$C$190,2,0)</f>
        <v>Luton and Dunstable Hospital NHS Foundation Trust</v>
      </c>
      <c r="D137" s="18">
        <v>11.639725222809572</v>
      </c>
    </row>
    <row r="138" spans="2:4" x14ac:dyDescent="0.25">
      <c r="B138" s="41" t="s">
        <v>437</v>
      </c>
      <c r="C138" s="22" t="str">
        <f>+VLOOKUP(B138,'Figure 11 data_ProvBedOccpancy'!$B$3:$C$190,2,0)</f>
        <v>Sheffield Teaching Hospitals NHS Foundation Trust</v>
      </c>
      <c r="D138" s="18">
        <v>11.575681675869529</v>
      </c>
    </row>
    <row r="139" spans="2:4" x14ac:dyDescent="0.25">
      <c r="B139" s="41" t="s">
        <v>401</v>
      </c>
      <c r="C139" s="22" t="str">
        <f>+VLOOKUP(B139,'Figure 11 data_ProvBedOccpancy'!$B$3:$C$190,2,0)</f>
        <v>Southend University Hospital NHS Foundation Trust</v>
      </c>
      <c r="D139" s="18">
        <v>10.95210393639713</v>
      </c>
    </row>
    <row r="140" spans="2:4" x14ac:dyDescent="0.25">
      <c r="B140" s="41" t="s">
        <v>422</v>
      </c>
      <c r="C140" s="22" t="str">
        <f>+VLOOKUP(B140,'Figure 11 data_ProvBedOccpancy'!$B$3:$C$190,2,0)</f>
        <v>Bolton NHS Foundation Trust</v>
      </c>
      <c r="D140" s="18">
        <v>10.887403772946451</v>
      </c>
    </row>
    <row r="141" spans="2:4" x14ac:dyDescent="0.25">
      <c r="B141" s="41" t="s">
        <v>495</v>
      </c>
      <c r="C141" s="22" t="str">
        <f>+VLOOKUP(B141,'Figure 11 data_ProvBedOccpancy'!$B$3:$C$190,2,0)</f>
        <v>York Teaching Hospital NHS Foundation Trust</v>
      </c>
      <c r="D141" s="18">
        <v>10</v>
      </c>
    </row>
    <row r="142" spans="2:4" x14ac:dyDescent="0.25">
      <c r="B142" s="41" t="s">
        <v>442</v>
      </c>
      <c r="C142" s="22" t="str">
        <f>+VLOOKUP(B142,'Figure 11 data_ProvBedOccpancy'!$B$3:$C$190,2,0)</f>
        <v>North Cumbria University Hospitals NHS Trust</v>
      </c>
      <c r="D142" s="18">
        <v>9.812179300997192</v>
      </c>
    </row>
    <row r="143" spans="2:4" x14ac:dyDescent="0.25">
      <c r="B143" s="41" t="s">
        <v>394</v>
      </c>
      <c r="C143" s="22" t="str">
        <f>+VLOOKUP(B143,'Figure 11 data_ProvBedOccpancy'!$B$3:$C$190,2,0)</f>
        <v>Northumbria Healthcare NHS Foundation Trust</v>
      </c>
      <c r="D143" s="18">
        <v>8.6558404306959087</v>
      </c>
    </row>
    <row r="144" spans="2:4" x14ac:dyDescent="0.25">
      <c r="B144" s="41" t="s">
        <v>547</v>
      </c>
      <c r="C144" s="22" t="str">
        <f>+VLOOKUP(B144,'Figure 11 data_ProvBedOccpancy'!$B$3:$C$190,2,0)</f>
        <v>Milton Keynes Hospital NHS Foundation Trust</v>
      </c>
      <c r="D144" s="18">
        <v>7.4543488707352239</v>
      </c>
    </row>
    <row r="145" spans="2:4" x14ac:dyDescent="0.25">
      <c r="B145" s="41" t="s">
        <v>396</v>
      </c>
      <c r="C145" s="22" t="str">
        <f>+VLOOKUP(B145,'Figure 11 data_ProvBedOccpancy'!$B$3:$C$190,2,0)</f>
        <v>East Sussex Healthcare NHS Trust</v>
      </c>
      <c r="D145" s="18">
        <v>7.1222140582904725</v>
      </c>
    </row>
    <row r="146" spans="2:4" x14ac:dyDescent="0.25">
      <c r="B146" s="41" t="s">
        <v>381</v>
      </c>
      <c r="C146" s="22" t="str">
        <f>+VLOOKUP(B146,'Figure 11 data_ProvBedOccpancy'!$B$3:$C$190,2,0)</f>
        <v>Sheffield Children’s NHS Foundation Trust</v>
      </c>
      <c r="D146" s="18">
        <v>6.3915698246996264</v>
      </c>
    </row>
    <row r="147" spans="2:4" x14ac:dyDescent="0.25">
      <c r="B147" s="41" t="s">
        <v>510</v>
      </c>
      <c r="C147" s="22" t="str">
        <f>+VLOOKUP(B147,'Figure 11 data_ProvBedOccpancy'!$B$3:$C$190,2,0)</f>
        <v>The Royal Bournemouth and Christchurch Hospitals NHS Foundation Trust</v>
      </c>
      <c r="D147" s="18">
        <v>4.3141473910704677</v>
      </c>
    </row>
    <row r="148" spans="2:4" ht="15.75" thickBot="1" x14ac:dyDescent="0.3">
      <c r="B148" s="42" t="s">
        <v>392</v>
      </c>
      <c r="C148" s="42" t="str">
        <f>+VLOOKUP(B148,'Figure 11 data_ProvBedOccpancy'!$B$3:$C$190,2,0)</f>
        <v>Alder Hey Children’s NHS Foundation Trust</v>
      </c>
      <c r="D148" s="19">
        <v>4.173144587185992</v>
      </c>
    </row>
  </sheetData>
  <sortState ref="B4:D147">
    <sortCondition descending="1" ref="D4"/>
  </sortState>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47"/>
  <sheetViews>
    <sheetView tabSelected="1" workbookViewId="0">
      <selection activeCell="B1" sqref="B1"/>
    </sheetView>
  </sheetViews>
  <sheetFormatPr defaultRowHeight="15" x14ac:dyDescent="0.25"/>
  <cols>
    <col min="1" max="1" width="5" customWidth="1"/>
    <col min="2" max="2" width="9.140625" style="20"/>
    <col min="3" max="3" width="67.28515625" style="20" customWidth="1"/>
    <col min="4" max="4" width="21.140625" style="24" customWidth="1"/>
    <col min="5" max="5" width="21" style="24" customWidth="1"/>
    <col min="6" max="6" width="8" customWidth="1"/>
  </cols>
  <sheetData>
    <row r="1" spans="1:24" s="1" customFormat="1" ht="15" customHeight="1" x14ac:dyDescent="0.25">
      <c r="B1" s="53" t="s">
        <v>829</v>
      </c>
      <c r="D1" s="2"/>
    </row>
    <row r="2" spans="1:24" ht="30.75" customHeight="1" x14ac:dyDescent="0.25">
      <c r="A2" s="1"/>
      <c r="B2" s="39" t="s">
        <v>559</v>
      </c>
    </row>
    <row r="3" spans="1:24" s="1" customFormat="1" ht="10.5" customHeight="1" thickBot="1" x14ac:dyDescent="0.3">
      <c r="B3" s="39"/>
      <c r="C3" s="20"/>
      <c r="D3" s="24"/>
      <c r="E3" s="24"/>
    </row>
    <row r="4" spans="1:24" s="47" customFormat="1" ht="30.75" thickBot="1" x14ac:dyDescent="0.3">
      <c r="B4" s="48" t="s">
        <v>557</v>
      </c>
      <c r="C4" s="48" t="s">
        <v>575</v>
      </c>
      <c r="D4" s="49" t="s">
        <v>561</v>
      </c>
      <c r="E4" s="49" t="s">
        <v>560</v>
      </c>
      <c r="F4" s="51" t="s">
        <v>774</v>
      </c>
      <c r="H4" s="47" t="s">
        <v>368</v>
      </c>
    </row>
    <row r="5" spans="1:24" x14ac:dyDescent="0.25">
      <c r="B5" s="43" t="s">
        <v>397</v>
      </c>
      <c r="C5" s="43" t="str">
        <f>+VLOOKUP(B5,'Figure 11 data_ProvBedOccpancy'!$B$3:$D$190,2,0)</f>
        <v>Hampshire Hospitals NHS Foundation Trust</v>
      </c>
      <c r="D5" s="25">
        <v>19904</v>
      </c>
      <c r="E5" s="25">
        <v>36902</v>
      </c>
      <c r="F5" s="46">
        <v>85.399919614147905</v>
      </c>
      <c r="G5" s="45"/>
      <c r="H5" t="s">
        <v>564</v>
      </c>
    </row>
    <row r="6" spans="1:24" x14ac:dyDescent="0.25">
      <c r="B6" s="43" t="s">
        <v>495</v>
      </c>
      <c r="C6" s="43" t="str">
        <f>+VLOOKUP(B6,'Figure 11 data_ProvBedOccpancy'!$B$3:$D$190,2,0)</f>
        <v>York Teaching Hospital NHS Foundation Trust</v>
      </c>
      <c r="D6" s="25">
        <v>28809</v>
      </c>
      <c r="E6" s="25">
        <v>47894</v>
      </c>
      <c r="F6" s="46">
        <v>66.246659030164182</v>
      </c>
      <c r="G6" s="45"/>
      <c r="H6" t="s">
        <v>565</v>
      </c>
    </row>
    <row r="7" spans="1:24" x14ac:dyDescent="0.25">
      <c r="B7" s="43" t="s">
        <v>507</v>
      </c>
      <c r="C7" s="43" t="str">
        <f>+VLOOKUP(B7,'Figure 11 data_ProvBedOccpancy'!$B$3:$D$190,2,0)</f>
        <v>Dartford and Gravesham NHS Trust</v>
      </c>
      <c r="D7" s="25">
        <v>22353</v>
      </c>
      <c r="E7" s="25">
        <v>28547</v>
      </c>
      <c r="F7" s="46">
        <v>27.709927079139263</v>
      </c>
      <c r="G7" s="45"/>
      <c r="H7" t="s">
        <v>566</v>
      </c>
    </row>
    <row r="8" spans="1:24" ht="15" customHeight="1" x14ac:dyDescent="0.25">
      <c r="B8" s="43" t="s">
        <v>464</v>
      </c>
      <c r="C8" s="43" t="str">
        <f>+VLOOKUP(B8,'Figure 11 data_ProvBedOccpancy'!$B$3:$D$190,2,0)</f>
        <v>West Hertfordshire Hospitals NHS Trust</v>
      </c>
      <c r="D8" s="25">
        <v>26926</v>
      </c>
      <c r="E8" s="25">
        <v>33847</v>
      </c>
      <c r="F8" s="46">
        <v>25.703780732377624</v>
      </c>
      <c r="G8" s="45"/>
      <c r="H8" s="54" t="s">
        <v>580</v>
      </c>
      <c r="I8" s="54"/>
      <c r="J8" s="54"/>
      <c r="K8" s="54"/>
      <c r="L8" s="54"/>
      <c r="M8" s="54"/>
      <c r="N8" s="54"/>
      <c r="O8" s="54"/>
      <c r="P8" s="54"/>
      <c r="Q8" s="54"/>
      <c r="R8" s="54"/>
      <c r="S8" s="54"/>
      <c r="T8" s="54"/>
      <c r="U8" s="54"/>
      <c r="V8" s="54"/>
      <c r="W8" s="54"/>
      <c r="X8" s="54"/>
    </row>
    <row r="9" spans="1:24" x14ac:dyDescent="0.25">
      <c r="B9" s="43" t="s">
        <v>510</v>
      </c>
      <c r="C9" s="43" t="str">
        <f>+VLOOKUP(B9,'Figure 11 data_ProvBedOccpancy'!$B$3:$D$190,2,0)</f>
        <v>The Royal Bournemouth and Christchurch Hospitals NHS Foundation Trust</v>
      </c>
      <c r="D9" s="25">
        <v>27948</v>
      </c>
      <c r="E9" s="25">
        <v>34054</v>
      </c>
      <c r="F9" s="46">
        <v>21.847717189065396</v>
      </c>
      <c r="G9" s="45"/>
      <c r="H9" s="54"/>
      <c r="I9" s="54"/>
      <c r="J9" s="54"/>
      <c r="K9" s="54"/>
      <c r="L9" s="54"/>
      <c r="M9" s="54"/>
      <c r="N9" s="54"/>
      <c r="O9" s="54"/>
      <c r="P9" s="54"/>
      <c r="Q9" s="54"/>
      <c r="R9" s="54"/>
      <c r="S9" s="54"/>
      <c r="T9" s="54"/>
      <c r="U9" s="54"/>
      <c r="V9" s="54"/>
      <c r="W9" s="54"/>
      <c r="X9" s="54"/>
    </row>
    <row r="10" spans="1:24" x14ac:dyDescent="0.25">
      <c r="B10" s="43" t="s">
        <v>477</v>
      </c>
      <c r="C10" s="43" t="str">
        <f>+VLOOKUP(B10,'Figure 11 data_ProvBedOccpancy'!$B$3:$D$190,2,0)</f>
        <v>Northern Devon Healthcare NHS Trust</v>
      </c>
      <c r="D10" s="25">
        <v>14215</v>
      </c>
      <c r="E10" s="25">
        <v>16859</v>
      </c>
      <c r="F10" s="46">
        <v>18.600070348223706</v>
      </c>
      <c r="G10" s="45"/>
      <c r="H10" s="54"/>
      <c r="I10" s="54"/>
      <c r="J10" s="54"/>
      <c r="K10" s="54"/>
      <c r="L10" s="54"/>
      <c r="M10" s="54"/>
      <c r="N10" s="54"/>
      <c r="O10" s="54"/>
      <c r="P10" s="54"/>
      <c r="Q10" s="54"/>
      <c r="R10" s="54"/>
      <c r="S10" s="54"/>
      <c r="T10" s="54"/>
      <c r="U10" s="54"/>
      <c r="V10" s="54"/>
      <c r="W10" s="54"/>
      <c r="X10" s="54"/>
    </row>
    <row r="11" spans="1:24" x14ac:dyDescent="0.25">
      <c r="B11" s="43" t="s">
        <v>468</v>
      </c>
      <c r="C11" s="43" t="str">
        <f>+VLOOKUP(B11,'Figure 11 data_ProvBedOccpancy'!$B$3:$D$190,2,0)</f>
        <v>Luton and Dunstable Hospital NHS Foundation Trust</v>
      </c>
      <c r="D11" s="25">
        <v>28161</v>
      </c>
      <c r="E11" s="25">
        <v>33311</v>
      </c>
      <c r="F11" s="46">
        <v>18.287702851461241</v>
      </c>
      <c r="G11" s="45"/>
      <c r="H11" s="54"/>
      <c r="I11" s="54"/>
      <c r="J11" s="54"/>
      <c r="K11" s="54"/>
      <c r="L11" s="54"/>
      <c r="M11" s="54"/>
      <c r="N11" s="54"/>
      <c r="O11" s="54"/>
      <c r="P11" s="54"/>
      <c r="Q11" s="54"/>
      <c r="R11" s="54"/>
      <c r="S11" s="54"/>
      <c r="T11" s="54"/>
      <c r="U11" s="54"/>
      <c r="V11" s="54"/>
      <c r="W11" s="54"/>
      <c r="X11" s="54"/>
    </row>
    <row r="12" spans="1:24" x14ac:dyDescent="0.25">
      <c r="B12" s="43" t="s">
        <v>476</v>
      </c>
      <c r="C12" s="43" t="str">
        <f>+VLOOKUP(B12,'Figure 11 data_ProvBedOccpancy'!$B$3:$D$190,2,0)</f>
        <v>Central Manchester University Hospitals NHS Foundation Trust</v>
      </c>
      <c r="D12" s="25">
        <v>44550</v>
      </c>
      <c r="E12" s="25">
        <v>52287</v>
      </c>
      <c r="F12" s="46">
        <v>17.367003367003363</v>
      </c>
      <c r="G12" s="45"/>
      <c r="H12" s="54"/>
      <c r="I12" s="54"/>
      <c r="J12" s="54"/>
      <c r="K12" s="54"/>
      <c r="L12" s="54"/>
      <c r="M12" s="54"/>
      <c r="N12" s="54"/>
      <c r="O12" s="54"/>
      <c r="P12" s="54"/>
      <c r="Q12" s="54"/>
      <c r="R12" s="54"/>
      <c r="S12" s="54"/>
      <c r="T12" s="54"/>
      <c r="U12" s="54"/>
      <c r="V12" s="54"/>
      <c r="W12" s="54"/>
      <c r="X12" s="54"/>
    </row>
    <row r="13" spans="1:24" x14ac:dyDescent="0.25">
      <c r="B13" s="43" t="s">
        <v>528</v>
      </c>
      <c r="C13" s="43" t="str">
        <f>+VLOOKUP(B13,'Figure 11 data_ProvBedOccpancy'!$B$3:$D$190,2,0)</f>
        <v>North Middlesex University Hospital NHS Trust</v>
      </c>
      <c r="D13" s="25">
        <v>15421</v>
      </c>
      <c r="E13" s="25">
        <v>17798</v>
      </c>
      <c r="F13" s="46">
        <v>15.414045781726227</v>
      </c>
      <c r="G13" s="45"/>
      <c r="H13" s="54"/>
      <c r="I13" s="54"/>
      <c r="J13" s="54"/>
      <c r="K13" s="54"/>
      <c r="L13" s="54"/>
      <c r="M13" s="54"/>
      <c r="N13" s="54"/>
      <c r="O13" s="54"/>
      <c r="P13" s="54"/>
      <c r="Q13" s="54"/>
      <c r="R13" s="54"/>
      <c r="S13" s="54"/>
      <c r="T13" s="54"/>
      <c r="U13" s="54"/>
      <c r="V13" s="54"/>
      <c r="W13" s="54"/>
      <c r="X13" s="54"/>
    </row>
    <row r="14" spans="1:24" x14ac:dyDescent="0.25">
      <c r="B14" s="43" t="s">
        <v>454</v>
      </c>
      <c r="C14" s="43" t="str">
        <f>+VLOOKUP(B14,'Figure 11 data_ProvBedOccpancy'!$B$3:$D$190,2,0)</f>
        <v>Peterborough and Stamford Hospitals NHS Foundation Trust</v>
      </c>
      <c r="D14" s="25">
        <v>28375</v>
      </c>
      <c r="E14" s="25">
        <v>32421</v>
      </c>
      <c r="F14" s="46">
        <v>14.259030837004417</v>
      </c>
      <c r="G14" s="45"/>
      <c r="H14" s="54"/>
      <c r="I14" s="54"/>
      <c r="J14" s="54"/>
      <c r="K14" s="54"/>
      <c r="L14" s="54"/>
      <c r="M14" s="54"/>
      <c r="N14" s="54"/>
      <c r="O14" s="54"/>
      <c r="P14" s="54"/>
      <c r="Q14" s="54"/>
      <c r="R14" s="54"/>
      <c r="S14" s="54"/>
      <c r="T14" s="54"/>
      <c r="U14" s="54"/>
      <c r="V14" s="54"/>
      <c r="W14" s="54"/>
      <c r="X14" s="54"/>
    </row>
    <row r="15" spans="1:24" x14ac:dyDescent="0.25">
      <c r="B15" s="43" t="s">
        <v>519</v>
      </c>
      <c r="C15" s="43" t="str">
        <f>+VLOOKUP(B15,'Figure 11 data_ProvBedOccpancy'!$B$3:$D$190,2,0)</f>
        <v>Frimley Park Hospital NHS Foundation Trust</v>
      </c>
      <c r="D15" s="25">
        <v>29004</v>
      </c>
      <c r="E15" s="25">
        <v>33128</v>
      </c>
      <c r="F15" s="46">
        <v>14.218728451248097</v>
      </c>
      <c r="G15" s="45"/>
      <c r="H15" s="54"/>
      <c r="I15" s="54"/>
      <c r="J15" s="54"/>
      <c r="K15" s="54"/>
      <c r="L15" s="54"/>
      <c r="M15" s="54"/>
      <c r="N15" s="54"/>
      <c r="O15" s="54"/>
      <c r="P15" s="54"/>
      <c r="Q15" s="54"/>
      <c r="R15" s="54"/>
      <c r="S15" s="54"/>
      <c r="T15" s="54"/>
      <c r="U15" s="54"/>
      <c r="V15" s="54"/>
      <c r="W15" s="54"/>
      <c r="X15" s="54"/>
    </row>
    <row r="16" spans="1:24" x14ac:dyDescent="0.25">
      <c r="B16" s="43" t="s">
        <v>416</v>
      </c>
      <c r="C16" s="43" t="str">
        <f>+VLOOKUP(B16,'Figure 11 data_ProvBedOccpancy'!$B$3:$D$190,2,0)</f>
        <v>Oxford University Hospitals NHS Trust</v>
      </c>
      <c r="D16" s="25">
        <v>54356</v>
      </c>
      <c r="E16" s="25">
        <v>61232</v>
      </c>
      <c r="F16" s="46">
        <v>12.649937449407611</v>
      </c>
      <c r="G16" s="45"/>
      <c r="H16" s="54"/>
      <c r="I16" s="54"/>
      <c r="J16" s="54"/>
      <c r="K16" s="54"/>
      <c r="L16" s="54"/>
      <c r="M16" s="54"/>
      <c r="N16" s="54"/>
      <c r="O16" s="54"/>
      <c r="P16" s="54"/>
      <c r="Q16" s="54"/>
      <c r="R16" s="54"/>
      <c r="S16" s="54"/>
      <c r="T16" s="54"/>
      <c r="U16" s="54"/>
      <c r="V16" s="54"/>
      <c r="W16" s="54"/>
      <c r="X16" s="54"/>
    </row>
    <row r="17" spans="2:8" x14ac:dyDescent="0.25">
      <c r="B17" s="43" t="s">
        <v>544</v>
      </c>
      <c r="C17" s="43" t="str">
        <f>+VLOOKUP(B17,'Figure 11 data_ProvBedOccpancy'!$B$3:$D$190,2,0)</f>
        <v>West Middlesex University Hospital NHS Trust</v>
      </c>
      <c r="D17" s="25">
        <v>19143</v>
      </c>
      <c r="E17" s="25">
        <v>21549</v>
      </c>
      <c r="F17" s="46">
        <v>12.568562921172234</v>
      </c>
      <c r="G17" s="45"/>
    </row>
    <row r="18" spans="2:8" x14ac:dyDescent="0.25">
      <c r="B18" s="43" t="s">
        <v>498</v>
      </c>
      <c r="C18" s="43" t="str">
        <f>+VLOOKUP(B18,'Figure 11 data_ProvBedOccpancy'!$B$3:$D$190,2,0)</f>
        <v>University Hospital Of North Staffordshire NHS Trust</v>
      </c>
      <c r="D18" s="25">
        <v>56559</v>
      </c>
      <c r="E18" s="25">
        <v>63527</v>
      </c>
      <c r="F18" s="46">
        <v>12.319878357113812</v>
      </c>
      <c r="G18" s="45"/>
    </row>
    <row r="19" spans="2:8" x14ac:dyDescent="0.25">
      <c r="B19" s="43" t="s">
        <v>486</v>
      </c>
      <c r="C19" s="43" t="str">
        <f>+VLOOKUP(B19,'Figure 11 data_ProvBedOccpancy'!$B$3:$D$190,2,0)</f>
        <v>Walsall Healthcare NHS Trust</v>
      </c>
      <c r="D19" s="25">
        <v>22643</v>
      </c>
      <c r="E19" s="25">
        <v>25351</v>
      </c>
      <c r="F19" s="46">
        <v>11.959545996555221</v>
      </c>
      <c r="G19" s="45"/>
    </row>
    <row r="20" spans="2:8" x14ac:dyDescent="0.25">
      <c r="B20" s="43" t="s">
        <v>532</v>
      </c>
      <c r="C20" s="43" t="str">
        <f>+VLOOKUP(B20,'Figure 11 data_ProvBedOccpancy'!$B$3:$D$190,2,0)</f>
        <v>Great Western Hospitals NHS Foundation Trust</v>
      </c>
      <c r="D20" s="25">
        <v>28560</v>
      </c>
      <c r="E20" s="25">
        <v>31583</v>
      </c>
      <c r="F20" s="46">
        <v>10.584733893557431</v>
      </c>
      <c r="G20" s="45"/>
    </row>
    <row r="21" spans="2:8" x14ac:dyDescent="0.25">
      <c r="B21" s="43" t="s">
        <v>509</v>
      </c>
      <c r="C21" s="43" t="str">
        <f>+VLOOKUP(B21,'Figure 11 data_ProvBedOccpancy'!$B$3:$D$190,2,0)</f>
        <v>South Warwickshire NHS Foundation Trust</v>
      </c>
      <c r="D21" s="25">
        <v>17883</v>
      </c>
      <c r="E21" s="25">
        <v>19705</v>
      </c>
      <c r="F21" s="46">
        <v>10.188447128557844</v>
      </c>
      <c r="G21" s="45"/>
    </row>
    <row r="22" spans="2:8" x14ac:dyDescent="0.25">
      <c r="B22" s="43" t="s">
        <v>485</v>
      </c>
      <c r="C22" s="43" t="str">
        <f>+VLOOKUP(B22,'Figure 11 data_ProvBedOccpancy'!$B$3:$D$190,2,0)</f>
        <v>Surrey and Sussex Healthcare NHS Trust</v>
      </c>
      <c r="D22" s="25">
        <v>32491</v>
      </c>
      <c r="E22" s="25">
        <v>35664</v>
      </c>
      <c r="F22" s="46">
        <v>9.765781293281206</v>
      </c>
      <c r="G22" s="45"/>
    </row>
    <row r="23" spans="2:8" x14ac:dyDescent="0.25">
      <c r="B23" s="43" t="s">
        <v>512</v>
      </c>
      <c r="C23" s="43" t="str">
        <f>+VLOOKUP(B23,'Figure 11 data_ProvBedOccpancy'!$B$3:$D$190,2,0)</f>
        <v>Chesterfield Royal Hospital NHS Foundation Trust</v>
      </c>
      <c r="D23" s="25">
        <v>28017</v>
      </c>
      <c r="E23" s="25">
        <v>30670</v>
      </c>
      <c r="F23" s="46">
        <v>9.4692508120070009</v>
      </c>
      <c r="G23" s="45"/>
    </row>
    <row r="24" spans="2:8" x14ac:dyDescent="0.25">
      <c r="B24" s="43" t="s">
        <v>461</v>
      </c>
      <c r="C24" s="43" t="str">
        <f>+VLOOKUP(B24,'Figure 11 data_ProvBedOccpancy'!$B$3:$D$190,2,0)</f>
        <v>Homerton University Hospital NHS Foundation Trust</v>
      </c>
      <c r="D24" s="25">
        <v>17772</v>
      </c>
      <c r="E24" s="25">
        <v>19453</v>
      </c>
      <c r="F24" s="46">
        <v>9.4586990772000945</v>
      </c>
      <c r="G24" s="45"/>
    </row>
    <row r="25" spans="2:8" x14ac:dyDescent="0.25">
      <c r="B25" s="43" t="s">
        <v>438</v>
      </c>
      <c r="C25" s="43" t="str">
        <f>+VLOOKUP(B25,'Figure 11 data_ProvBedOccpancy'!$B$3:$D$190,2,0)</f>
        <v>Mid Yorkshire Hospitals NHS Trust</v>
      </c>
      <c r="D25" s="25">
        <v>58514</v>
      </c>
      <c r="E25" s="25">
        <v>63861</v>
      </c>
      <c r="F25" s="46">
        <v>9.1379840721878445</v>
      </c>
      <c r="G25" s="45"/>
      <c r="H25" s="50"/>
    </row>
    <row r="26" spans="2:8" x14ac:dyDescent="0.25">
      <c r="B26" s="43" t="s">
        <v>514</v>
      </c>
      <c r="C26" s="43" t="str">
        <f>+VLOOKUP(B26,'Figure 11 data_ProvBedOccpancy'!$B$3:$D$190,2,0)</f>
        <v>St Helens and Knowsley Hospitals NHS Trust</v>
      </c>
      <c r="D26" s="25">
        <v>41843</v>
      </c>
      <c r="E26" s="25">
        <v>45602</v>
      </c>
      <c r="F26" s="46">
        <v>8.983581483163249</v>
      </c>
      <c r="G26" s="45"/>
    </row>
    <row r="27" spans="2:8" x14ac:dyDescent="0.25">
      <c r="B27" s="43" t="s">
        <v>505</v>
      </c>
      <c r="C27" s="43" t="str">
        <f>+VLOOKUP(B27,'Figure 11 data_ProvBedOccpancy'!$B$3:$D$190,2,0)</f>
        <v>University Hospital Southampton NHS Foundation Trust</v>
      </c>
      <c r="D27" s="25">
        <v>49138</v>
      </c>
      <c r="E27" s="25">
        <v>53420</v>
      </c>
      <c r="F27" s="46">
        <v>8.7142333835321004</v>
      </c>
      <c r="G27" s="45"/>
    </row>
    <row r="28" spans="2:8" x14ac:dyDescent="0.25">
      <c r="B28" s="43" t="s">
        <v>474</v>
      </c>
      <c r="C28" s="43" t="str">
        <f>+VLOOKUP(B28,'Figure 11 data_ProvBedOccpancy'!$B$3:$D$190,2,0)</f>
        <v>Northampton General Hospital NHS Trust</v>
      </c>
      <c r="D28" s="25">
        <v>28992</v>
      </c>
      <c r="E28" s="25">
        <v>31462</v>
      </c>
      <c r="F28" s="46">
        <v>8.5195916114790382</v>
      </c>
      <c r="G28" s="45"/>
    </row>
    <row r="29" spans="2:8" x14ac:dyDescent="0.25">
      <c r="B29" s="43" t="s">
        <v>503</v>
      </c>
      <c r="C29" s="43" t="str">
        <f>+VLOOKUP(B29,'Figure 11 data_ProvBedOccpancy'!$B$3:$D$190,2,0)</f>
        <v>East Lancashire Hospitals NHS Trust</v>
      </c>
      <c r="D29" s="25">
        <v>52040</v>
      </c>
      <c r="E29" s="25">
        <v>56344</v>
      </c>
      <c r="F29" s="46">
        <v>8.2705611068409013</v>
      </c>
      <c r="G29" s="45"/>
    </row>
    <row r="30" spans="2:8" x14ac:dyDescent="0.25">
      <c r="B30" s="43" t="s">
        <v>457</v>
      </c>
      <c r="C30" s="43" t="str">
        <f>+VLOOKUP(B30,'Figure 11 data_ProvBedOccpancy'!$B$3:$D$190,2,0)</f>
        <v>Doncaster and Bassetlaw Hospitals NHS Foundation Trust</v>
      </c>
      <c r="D30" s="25">
        <v>46919</v>
      </c>
      <c r="E30" s="25">
        <v>50723</v>
      </c>
      <c r="F30" s="46">
        <v>8.1075896758243005</v>
      </c>
      <c r="G30" s="45"/>
    </row>
    <row r="31" spans="2:8" x14ac:dyDescent="0.25">
      <c r="B31" s="43" t="s">
        <v>466</v>
      </c>
      <c r="C31" s="43" t="str">
        <f>+VLOOKUP(B31,'Figure 11 data_ProvBedOccpancy'!$B$3:$D$190,2,0)</f>
        <v>James Paget University Hospitals NHS Foundation Trust</v>
      </c>
      <c r="D31" s="25">
        <v>20271</v>
      </c>
      <c r="E31" s="25">
        <v>21906</v>
      </c>
      <c r="F31" s="46">
        <v>8.0657096344531674</v>
      </c>
      <c r="G31" s="45"/>
    </row>
    <row r="32" spans="2:8" x14ac:dyDescent="0.25">
      <c r="B32" s="43" t="s">
        <v>409</v>
      </c>
      <c r="C32" s="43" t="str">
        <f>+VLOOKUP(B32,'Figure 11 data_ProvBedOccpancy'!$B$3:$D$190,2,0)</f>
        <v>Taunton and Somerset NHS Foundation Trust</v>
      </c>
      <c r="D32" s="25">
        <v>28657</v>
      </c>
      <c r="E32" s="25">
        <v>30949</v>
      </c>
      <c r="F32" s="46">
        <v>7.9980458526712539</v>
      </c>
      <c r="G32" s="45"/>
    </row>
    <row r="33" spans="2:7" x14ac:dyDescent="0.25">
      <c r="B33" s="43" t="s">
        <v>460</v>
      </c>
      <c r="C33" s="43" t="str">
        <f>+VLOOKUP(B33,'Figure 11 data_ProvBedOccpancy'!$B$3:$D$190,2,0)</f>
        <v>Dorset County Hospital NHS Foundation Trust</v>
      </c>
      <c r="D33" s="25">
        <v>16580</v>
      </c>
      <c r="E33" s="25">
        <v>17877</v>
      </c>
      <c r="F33" s="46">
        <v>7.8226779252110967</v>
      </c>
      <c r="G33" s="45"/>
    </row>
    <row r="34" spans="2:7" x14ac:dyDescent="0.25">
      <c r="B34" s="43" t="s">
        <v>403</v>
      </c>
      <c r="C34" s="43" t="str">
        <f>+VLOOKUP(B34,'Figure 11 data_ProvBedOccpancy'!$B$3:$D$190,2,0)</f>
        <v>Yeovil District Hospital NHS Foundation Trust</v>
      </c>
      <c r="D34" s="25">
        <v>15459</v>
      </c>
      <c r="E34" s="25">
        <v>16637</v>
      </c>
      <c r="F34" s="46">
        <v>7.6201565431140539</v>
      </c>
      <c r="G34" s="45"/>
    </row>
    <row r="35" spans="2:7" x14ac:dyDescent="0.25">
      <c r="B35" s="43" t="s">
        <v>385</v>
      </c>
      <c r="C35" s="43" t="str">
        <f>+VLOOKUP(B35,'Figure 11 data_ProvBedOccpancy'!$B$3:$D$190,2,0)</f>
        <v>East Kent Hospitals University NHS Foundation Trust</v>
      </c>
      <c r="D35" s="25">
        <v>63278</v>
      </c>
      <c r="E35" s="25">
        <v>68086</v>
      </c>
      <c r="F35" s="46">
        <v>7.5982173899301397</v>
      </c>
      <c r="G35" s="45"/>
    </row>
    <row r="36" spans="2:7" x14ac:dyDescent="0.25">
      <c r="B36" s="43" t="s">
        <v>420</v>
      </c>
      <c r="C36" s="43" t="str">
        <f>+VLOOKUP(B36,'Figure 11 data_ProvBedOccpancy'!$B$3:$D$190,2,0)</f>
        <v>Barnsley Hospital NHS Foundation Trust</v>
      </c>
      <c r="D36" s="25">
        <v>24487</v>
      </c>
      <c r="E36" s="25">
        <v>26281</v>
      </c>
      <c r="F36" s="46">
        <v>7.3263364234083417</v>
      </c>
      <c r="G36" s="45"/>
    </row>
    <row r="37" spans="2:7" x14ac:dyDescent="0.25">
      <c r="B37" s="43" t="s">
        <v>531</v>
      </c>
      <c r="C37" s="43" t="str">
        <f>+VLOOKUP(B37,'Figure 11 data_ProvBedOccpancy'!$B$3:$D$190,2,0)</f>
        <v>Shrewsbury and Telford Hospital NHS Trust</v>
      </c>
      <c r="D37" s="25">
        <v>40693</v>
      </c>
      <c r="E37" s="25">
        <v>43669</v>
      </c>
      <c r="F37" s="46">
        <v>7.3132971272700464</v>
      </c>
      <c r="G37" s="45"/>
    </row>
    <row r="38" spans="2:7" x14ac:dyDescent="0.25">
      <c r="B38" s="43" t="s">
        <v>536</v>
      </c>
      <c r="C38" s="43" t="str">
        <f>+VLOOKUP(B38,'Figure 11 data_ProvBedOccpancy'!$B$3:$D$190,2,0)</f>
        <v>King’s College Hospital NHS Foundation Trust</v>
      </c>
      <c r="D38" s="25">
        <v>28513</v>
      </c>
      <c r="E38" s="25">
        <v>30576</v>
      </c>
      <c r="F38" s="46">
        <v>7.2352961806895211</v>
      </c>
      <c r="G38" s="45"/>
    </row>
    <row r="39" spans="2:7" x14ac:dyDescent="0.25">
      <c r="B39" s="43" t="s">
        <v>381</v>
      </c>
      <c r="C39" s="43" t="str">
        <f>+VLOOKUP(B39,'Figure 11 data_ProvBedOccpancy'!$B$3:$D$190,2,0)</f>
        <v>Sheffield Children’s NHS Foundation Trust</v>
      </c>
      <c r="D39" s="25">
        <v>10434</v>
      </c>
      <c r="E39" s="25">
        <v>11092</v>
      </c>
      <c r="F39" s="46">
        <v>6.3063063063063085</v>
      </c>
      <c r="G39" s="45"/>
    </row>
    <row r="40" spans="2:7" x14ac:dyDescent="0.25">
      <c r="B40" s="43" t="s">
        <v>383</v>
      </c>
      <c r="C40" s="43" t="str">
        <f>+VLOOKUP(B40,'Figure 11 data_ProvBedOccpancy'!$B$3:$D$190,2,0)</f>
        <v>City Hospitals Sunderland NHS Foundation Trust</v>
      </c>
      <c r="D40" s="25">
        <v>36266</v>
      </c>
      <c r="E40" s="25">
        <v>38548</v>
      </c>
      <c r="F40" s="46">
        <v>6.2923950807919349</v>
      </c>
      <c r="G40" s="45"/>
    </row>
    <row r="41" spans="2:7" x14ac:dyDescent="0.25">
      <c r="B41" s="43" t="s">
        <v>437</v>
      </c>
      <c r="C41" s="43" t="str">
        <f>+VLOOKUP(B41,'Figure 11 data_ProvBedOccpancy'!$B$3:$D$190,2,0)</f>
        <v>Sheffield Teaching Hospitals NHS Foundation Trust</v>
      </c>
      <c r="D41" s="25">
        <v>54148</v>
      </c>
      <c r="E41" s="25">
        <v>57457</v>
      </c>
      <c r="F41" s="46">
        <v>6.1110290315431692</v>
      </c>
      <c r="G41" s="45"/>
    </row>
    <row r="42" spans="2:7" x14ac:dyDescent="0.25">
      <c r="B42" s="43" t="s">
        <v>539</v>
      </c>
      <c r="C42" s="43" t="str">
        <f>+VLOOKUP(B42,'Figure 11 data_ProvBedOccpancy'!$B$3:$D$190,2,0)</f>
        <v>University Hospitals Coventry and Warwickshire NHS Trust</v>
      </c>
      <c r="D42" s="25">
        <v>45366</v>
      </c>
      <c r="E42" s="25">
        <v>48035</v>
      </c>
      <c r="F42" s="46">
        <v>5.8832605916325109</v>
      </c>
      <c r="G42" s="45"/>
    </row>
    <row r="43" spans="2:7" x14ac:dyDescent="0.25">
      <c r="B43" s="43" t="s">
        <v>542</v>
      </c>
      <c r="C43" s="43" t="str">
        <f>+VLOOKUP(B43,'Figure 11 data_ProvBedOccpancy'!$B$3:$D$190,2,0)</f>
        <v>University Hospitals Birmingham NHS Foundation Trust</v>
      </c>
      <c r="D43" s="25">
        <v>35591</v>
      </c>
      <c r="E43" s="25">
        <v>37645</v>
      </c>
      <c r="F43" s="46">
        <v>5.7711219128431246</v>
      </c>
      <c r="G43" s="45"/>
    </row>
    <row r="44" spans="2:7" x14ac:dyDescent="0.25">
      <c r="B44" s="43" t="s">
        <v>494</v>
      </c>
      <c r="C44" s="43" t="str">
        <f>+VLOOKUP(B44,'Figure 11 data_ProvBedOccpancy'!$B$3:$D$190,2,0)</f>
        <v>Tameside Hospital NHS Foundation Trust</v>
      </c>
      <c r="D44" s="25">
        <v>23017</v>
      </c>
      <c r="E44" s="25">
        <v>24341</v>
      </c>
      <c r="F44" s="46">
        <v>5.7522700612590683</v>
      </c>
      <c r="G44" s="45"/>
    </row>
    <row r="45" spans="2:7" x14ac:dyDescent="0.25">
      <c r="B45" s="43" t="s">
        <v>511</v>
      </c>
      <c r="C45" s="43" t="str">
        <f>+VLOOKUP(B45,'Figure 11 data_ProvBedOccpancy'!$B$3:$D$190,2,0)</f>
        <v>Norfolk and Norwich University Hospitals NHS Foundation Trust</v>
      </c>
      <c r="D45" s="25">
        <v>47795</v>
      </c>
      <c r="E45" s="25">
        <v>50493</v>
      </c>
      <c r="F45" s="46">
        <v>5.644941939533421</v>
      </c>
      <c r="G45" s="45"/>
    </row>
    <row r="46" spans="2:7" x14ac:dyDescent="0.25">
      <c r="B46" s="43" t="s">
        <v>469</v>
      </c>
      <c r="C46" s="43" t="str">
        <f>+VLOOKUP(B46,'Figure 11 data_ProvBedOccpancy'!$B$3:$D$190,2,0)</f>
        <v>Gateshead Health NHS Foundation Trust</v>
      </c>
      <c r="D46" s="25">
        <v>23729</v>
      </c>
      <c r="E46" s="25">
        <v>25055</v>
      </c>
      <c r="F46" s="46">
        <v>5.5880989506511103</v>
      </c>
      <c r="G46" s="45"/>
    </row>
    <row r="47" spans="2:7" x14ac:dyDescent="0.25">
      <c r="B47" s="43" t="s">
        <v>492</v>
      </c>
      <c r="C47" s="43" t="str">
        <f>+VLOOKUP(B47,'Figure 11 data_ProvBedOccpancy'!$B$3:$D$190,2,0)</f>
        <v>Birmingham Children's Hospital NHS Foundation Trust</v>
      </c>
      <c r="D47" s="25">
        <v>13983</v>
      </c>
      <c r="E47" s="25">
        <v>14760</v>
      </c>
      <c r="F47" s="46">
        <v>5.5567474790817473</v>
      </c>
      <c r="G47" s="45"/>
    </row>
    <row r="48" spans="2:7" x14ac:dyDescent="0.25">
      <c r="B48" s="43" t="s">
        <v>410</v>
      </c>
      <c r="C48" s="43" t="str">
        <f>+VLOOKUP(B48,'Figure 11 data_ProvBedOccpancy'!$B$3:$D$190,2,0)</f>
        <v>University Hospitals of Morecambe Bay NHS Foundation Trust</v>
      </c>
      <c r="D48" s="25">
        <v>35651</v>
      </c>
      <c r="E48" s="25">
        <v>37561</v>
      </c>
      <c r="F48" s="46">
        <v>5.3574934784438089</v>
      </c>
      <c r="G48" s="45"/>
    </row>
    <row r="49" spans="2:7" x14ac:dyDescent="0.25">
      <c r="B49" s="43" t="s">
        <v>550</v>
      </c>
      <c r="C49" s="43" t="str">
        <f>+VLOOKUP(B49,'Figure 11 data_ProvBedOccpancy'!$B$3:$D$190,2,0)</f>
        <v>Wye Valley NHS Trust</v>
      </c>
      <c r="D49" s="25">
        <v>15141</v>
      </c>
      <c r="E49" s="25">
        <v>15949</v>
      </c>
      <c r="F49" s="46">
        <v>5.3365035334522082</v>
      </c>
      <c r="G49" s="45"/>
    </row>
    <row r="50" spans="2:7" x14ac:dyDescent="0.25">
      <c r="B50" s="43" t="s">
        <v>389</v>
      </c>
      <c r="C50" s="43" t="str">
        <f>+VLOOKUP(B50,'Figure 11 data_ProvBedOccpancy'!$B$3:$D$190,2,0)</f>
        <v>Colchester Hospital University NHS Foundation Trust</v>
      </c>
      <c r="D50" s="25">
        <v>30090</v>
      </c>
      <c r="E50" s="25">
        <v>31653</v>
      </c>
      <c r="F50" s="46">
        <v>5.194416749750741</v>
      </c>
      <c r="G50" s="45"/>
    </row>
    <row r="51" spans="2:7" x14ac:dyDescent="0.25">
      <c r="B51" s="43" t="s">
        <v>439</v>
      </c>
      <c r="C51" s="43" t="str">
        <f>+VLOOKUP(B51,'Figure 11 data_ProvBedOccpancy'!$B$3:$D$190,2,0)</f>
        <v>The Dudley Group NHS Foundation Trust</v>
      </c>
      <c r="D51" s="25">
        <v>37082</v>
      </c>
      <c r="E51" s="25">
        <v>38817</v>
      </c>
      <c r="F51" s="46">
        <v>4.6788199126260643</v>
      </c>
      <c r="G51" s="45"/>
    </row>
    <row r="52" spans="2:7" x14ac:dyDescent="0.25">
      <c r="B52" s="43" t="s">
        <v>551</v>
      </c>
      <c r="C52" s="43" t="str">
        <f>+VLOOKUP(B52,'Figure 11 data_ProvBedOccpancy'!$B$3:$D$190,2,0)</f>
        <v>Worcestershire Acute Hospitals NHS Trust</v>
      </c>
      <c r="D52" s="25">
        <v>46351</v>
      </c>
      <c r="E52" s="25">
        <v>48484</v>
      </c>
      <c r="F52" s="46">
        <v>4.6018424629457932</v>
      </c>
      <c r="G52" s="45"/>
    </row>
    <row r="53" spans="2:7" x14ac:dyDescent="0.25">
      <c r="B53" s="43" t="s">
        <v>453</v>
      </c>
      <c r="C53" s="43" t="str">
        <f>+VLOOKUP(B53,'Figure 11 data_ProvBedOccpancy'!$B$3:$D$190,2,0)</f>
        <v>Heatherwood and Wexham Park Hospitals NHS Foundation Trust</v>
      </c>
      <c r="D53" s="25">
        <v>30390</v>
      </c>
      <c r="E53" s="25">
        <v>31773</v>
      </c>
      <c r="F53" s="46">
        <v>4.5508390918065134</v>
      </c>
      <c r="G53" s="45"/>
    </row>
    <row r="54" spans="2:7" x14ac:dyDescent="0.25">
      <c r="B54" s="43" t="s">
        <v>500</v>
      </c>
      <c r="C54" s="43" t="str">
        <f>+VLOOKUP(B54,'Figure 11 data_ProvBedOccpancy'!$B$3:$D$190,2,0)</f>
        <v>Harrogate and District NHS Foundation Trust</v>
      </c>
      <c r="D54" s="25">
        <v>14361</v>
      </c>
      <c r="E54" s="25">
        <v>14999</v>
      </c>
      <c r="F54" s="46">
        <v>4.4425875635401457</v>
      </c>
      <c r="G54" s="45"/>
    </row>
    <row r="55" spans="2:7" x14ac:dyDescent="0.25">
      <c r="B55" s="43" t="s">
        <v>388</v>
      </c>
      <c r="C55" s="43" t="str">
        <f>+VLOOKUP(B55,'Figure 11 data_ProvBedOccpancy'!$B$3:$D$190,2,0)</f>
        <v>Northern Lincolnshire and Goole Hospitals NHS Foundation Trust</v>
      </c>
      <c r="D55" s="25">
        <v>33275</v>
      </c>
      <c r="E55" s="25">
        <v>34651</v>
      </c>
      <c r="F55" s="46">
        <v>4.1352366641622895</v>
      </c>
      <c r="G55" s="45"/>
    </row>
    <row r="56" spans="2:7" x14ac:dyDescent="0.25">
      <c r="B56" s="43" t="s">
        <v>422</v>
      </c>
      <c r="C56" s="43" t="str">
        <f>+VLOOKUP(B56,'Figure 11 data_ProvBedOccpancy'!$B$3:$D$190,2,0)</f>
        <v>Bolton NHS Foundation Trust</v>
      </c>
      <c r="D56" s="25">
        <v>32435</v>
      </c>
      <c r="E56" s="25">
        <v>33773</v>
      </c>
      <c r="F56" s="46">
        <v>4.1251734237706117</v>
      </c>
      <c r="G56" s="45"/>
    </row>
    <row r="57" spans="2:7" x14ac:dyDescent="0.25">
      <c r="B57" s="43" t="s">
        <v>484</v>
      </c>
      <c r="C57" s="43" t="str">
        <f>+VLOOKUP(B57,'Figure 11 data_ProvBedOccpancy'!$B$3:$D$190,2,0)</f>
        <v>Salford Royal NHS Foundation Trust</v>
      </c>
      <c r="D57" s="25">
        <v>27636</v>
      </c>
      <c r="E57" s="25">
        <v>28772</v>
      </c>
      <c r="F57" s="46">
        <v>4.1105804023737091</v>
      </c>
      <c r="G57" s="45"/>
    </row>
    <row r="58" spans="2:7" x14ac:dyDescent="0.25">
      <c r="B58" s="43" t="s">
        <v>535</v>
      </c>
      <c r="C58" s="43" t="str">
        <f>+VLOOKUP(B58,'Figure 11 data_ProvBedOccpancy'!$B$3:$D$190,2,0)</f>
        <v>Burton Hospitals NHS Foundation Trust</v>
      </c>
      <c r="D58" s="25">
        <v>22087</v>
      </c>
      <c r="E58" s="25">
        <v>22994</v>
      </c>
      <c r="F58" s="46">
        <v>4.1064879793543785</v>
      </c>
      <c r="G58" s="45"/>
    </row>
    <row r="59" spans="2:7" x14ac:dyDescent="0.25">
      <c r="B59" s="43" t="s">
        <v>398</v>
      </c>
      <c r="C59" s="43" t="str">
        <f>+VLOOKUP(B59,'Figure 11 data_ProvBedOccpancy'!$B$3:$D$190,2,0)</f>
        <v>Wirral University Teaching Hospital NHS Foundation Trust</v>
      </c>
      <c r="D59" s="25">
        <v>41133</v>
      </c>
      <c r="E59" s="25">
        <v>42781</v>
      </c>
      <c r="F59" s="46">
        <v>4.0065154498820865</v>
      </c>
      <c r="G59" s="45"/>
    </row>
    <row r="60" spans="2:7" x14ac:dyDescent="0.25">
      <c r="B60" s="43" t="s">
        <v>440</v>
      </c>
      <c r="C60" s="43" t="str">
        <f>+VLOOKUP(B60,'Figure 11 data_ProvBedOccpancy'!$B$3:$D$190,2,0)</f>
        <v>University College London Hospitals NHS Foundation Trust</v>
      </c>
      <c r="D60" s="25">
        <v>21922</v>
      </c>
      <c r="E60" s="25">
        <v>22787</v>
      </c>
      <c r="F60" s="46">
        <v>3.9458078642459649</v>
      </c>
      <c r="G60" s="45"/>
    </row>
    <row r="61" spans="2:7" x14ac:dyDescent="0.25">
      <c r="B61" s="43" t="s">
        <v>533</v>
      </c>
      <c r="C61" s="43" t="str">
        <f>+VLOOKUP(B61,'Figure 11 data_ProvBedOccpancy'!$B$3:$D$190,2,0)</f>
        <v>The Princess Alexandra Hospital NHS Trust</v>
      </c>
      <c r="D61" s="25">
        <v>22488</v>
      </c>
      <c r="E61" s="25">
        <v>23315</v>
      </c>
      <c r="F61" s="46">
        <v>3.6775168979011008</v>
      </c>
      <c r="G61" s="45"/>
    </row>
    <row r="62" spans="2:7" x14ac:dyDescent="0.25">
      <c r="B62" s="43" t="s">
        <v>471</v>
      </c>
      <c r="C62" s="43" t="str">
        <f>+VLOOKUP(B62,'Figure 11 data_ProvBedOccpancy'!$B$3:$D$190,2,0)</f>
        <v>United Lincolnshire Hospitals NHS Trust</v>
      </c>
      <c r="D62" s="25">
        <v>56839</v>
      </c>
      <c r="E62" s="25">
        <v>58917</v>
      </c>
      <c r="F62" s="46">
        <v>3.6559404634141979</v>
      </c>
      <c r="G62" s="45"/>
    </row>
    <row r="63" spans="2:7" x14ac:dyDescent="0.25">
      <c r="B63" s="43" t="s">
        <v>543</v>
      </c>
      <c r="C63" s="43" t="str">
        <f>+VLOOKUP(B63,'Figure 11 data_ProvBedOccpancy'!$B$3:$D$190,2,0)</f>
        <v>Croydon Health Services NHS Trust</v>
      </c>
      <c r="D63" s="25">
        <v>26670</v>
      </c>
      <c r="E63" s="25">
        <v>27601</v>
      </c>
      <c r="F63" s="46">
        <v>3.4908136482939556</v>
      </c>
      <c r="G63" s="45"/>
    </row>
    <row r="64" spans="2:7" x14ac:dyDescent="0.25">
      <c r="B64" s="43" t="s">
        <v>384</v>
      </c>
      <c r="C64" s="43" t="str">
        <f>+VLOOKUP(B64,'Figure 11 data_ProvBedOccpancy'!$B$3:$D$190,2,0)</f>
        <v>Bradford Teaching Hospitals NHS Foundation Trust</v>
      </c>
      <c r="D64" s="25">
        <v>45336</v>
      </c>
      <c r="E64" s="25">
        <v>46827</v>
      </c>
      <c r="F64" s="46">
        <v>3.2887771307570146</v>
      </c>
      <c r="G64" s="45"/>
    </row>
    <row r="65" spans="2:7" x14ac:dyDescent="0.25">
      <c r="B65" s="43" t="s">
        <v>546</v>
      </c>
      <c r="C65" s="43" t="str">
        <f>+VLOOKUP(B65,'Figure 11 data_ProvBedOccpancy'!$B$3:$D$190,2,0)</f>
        <v>Royal United Hospital Bath NHS Trust</v>
      </c>
      <c r="D65" s="25">
        <v>33755</v>
      </c>
      <c r="E65" s="25">
        <v>34857</v>
      </c>
      <c r="F65" s="46">
        <v>3.2647015256998868</v>
      </c>
      <c r="G65" s="45"/>
    </row>
    <row r="66" spans="2:7" x14ac:dyDescent="0.25">
      <c r="B66" s="43" t="s">
        <v>390</v>
      </c>
      <c r="C66" s="43" t="str">
        <f>+VLOOKUP(B66,'Figure 11 data_ProvBedOccpancy'!$B$3:$D$190,2,0)</f>
        <v>South Devon Healthcare NHS Foundation Trust</v>
      </c>
      <c r="D66" s="25">
        <v>25514</v>
      </c>
      <c r="E66" s="25">
        <v>26296</v>
      </c>
      <c r="F66" s="46">
        <v>3.064983930391163</v>
      </c>
      <c r="G66" s="45"/>
    </row>
    <row r="67" spans="2:7" x14ac:dyDescent="0.25">
      <c r="B67" s="43" t="s">
        <v>442</v>
      </c>
      <c r="C67" s="43" t="str">
        <f>+VLOOKUP(B67,'Figure 11 data_ProvBedOccpancy'!$B$3:$D$190,2,0)</f>
        <v>North Cumbria University Hospitals NHS Trust</v>
      </c>
      <c r="D67" s="25">
        <v>28356</v>
      </c>
      <c r="E67" s="25">
        <v>29173</v>
      </c>
      <c r="F67" s="46">
        <v>2.8812244322189207</v>
      </c>
      <c r="G67" s="45"/>
    </row>
    <row r="68" spans="2:7" x14ac:dyDescent="0.25">
      <c r="B68" s="43" t="s">
        <v>540</v>
      </c>
      <c r="C68" s="43" t="str">
        <f>+VLOOKUP(B68,'Figure 11 data_ProvBedOccpancy'!$B$3:$D$190,2,0)</f>
        <v>Sherwood Forest Hospitals NHS Foundation Trust</v>
      </c>
      <c r="D68" s="25">
        <v>30728</v>
      </c>
      <c r="E68" s="25">
        <v>31571</v>
      </c>
      <c r="F68" s="46">
        <v>2.7434261910960656</v>
      </c>
      <c r="G68" s="45"/>
    </row>
    <row r="69" spans="2:7" x14ac:dyDescent="0.25">
      <c r="B69" s="43" t="s">
        <v>481</v>
      </c>
      <c r="C69" s="43" t="str">
        <f>+VLOOKUP(B69,'Figure 11 data_ProvBedOccpancy'!$B$3:$D$190,2,0)</f>
        <v>Lewisham Healthcare NHS Trust</v>
      </c>
      <c r="D69" s="25">
        <v>21198</v>
      </c>
      <c r="E69" s="25">
        <v>21772</v>
      </c>
      <c r="F69" s="46">
        <v>2.707802622888944</v>
      </c>
      <c r="G69" s="45"/>
    </row>
    <row r="70" spans="2:7" x14ac:dyDescent="0.25">
      <c r="B70" s="43" t="s">
        <v>428</v>
      </c>
      <c r="C70" s="43" t="str">
        <f>+VLOOKUP(B70,'Figure 11 data_ProvBedOccpancy'!$B$3:$D$190,2,0)</f>
        <v>Royal Devon and Exeter NHS Foundation Trust</v>
      </c>
      <c r="D70" s="25">
        <v>32833</v>
      </c>
      <c r="E70" s="25">
        <v>33709</v>
      </c>
      <c r="F70" s="46">
        <v>2.668047391344075</v>
      </c>
      <c r="G70" s="45"/>
    </row>
    <row r="71" spans="2:7" x14ac:dyDescent="0.25">
      <c r="B71" s="43" t="s">
        <v>421</v>
      </c>
      <c r="C71" s="43" t="str">
        <f>+VLOOKUP(B71,'Figure 11 data_ProvBedOccpancy'!$B$3:$D$190,2,0)</f>
        <v>South Tees Hospitals NHS Foundation Trust</v>
      </c>
      <c r="D71" s="25">
        <v>54085</v>
      </c>
      <c r="E71" s="25">
        <v>55515</v>
      </c>
      <c r="F71" s="46">
        <v>2.6439863178330469</v>
      </c>
      <c r="G71" s="45"/>
    </row>
    <row r="72" spans="2:7" x14ac:dyDescent="0.25">
      <c r="B72" s="43" t="s">
        <v>448</v>
      </c>
      <c r="C72" s="43" t="str">
        <f>+VLOOKUP(B72,'Figure 11 data_ProvBedOccpancy'!$B$3:$D$190,2,0)</f>
        <v>Royal Surrey County Hospital NHS Foundation Trust</v>
      </c>
      <c r="D72" s="25">
        <v>20286</v>
      </c>
      <c r="E72" s="25">
        <v>20812</v>
      </c>
      <c r="F72" s="46">
        <v>2.5929212264615975</v>
      </c>
      <c r="G72" s="45"/>
    </row>
    <row r="73" spans="2:7" x14ac:dyDescent="0.25">
      <c r="B73" s="43" t="s">
        <v>441</v>
      </c>
      <c r="C73" s="43" t="str">
        <f>+VLOOKUP(B73,'Figure 11 data_ProvBedOccpancy'!$B$3:$D$190,2,0)</f>
        <v>Southport and Ormskirk Hospital NHS Trust</v>
      </c>
      <c r="D73" s="25">
        <v>24591</v>
      </c>
      <c r="E73" s="25">
        <v>25226</v>
      </c>
      <c r="F73" s="46">
        <v>2.5822455369850728</v>
      </c>
      <c r="G73" s="45"/>
    </row>
    <row r="74" spans="2:7" x14ac:dyDescent="0.25">
      <c r="B74" s="43" t="s">
        <v>470</v>
      </c>
      <c r="C74" s="43" t="str">
        <f>+VLOOKUP(B74,'Figure 11 data_ProvBedOccpancy'!$B$3:$D$190,2,0)</f>
        <v>George Eliot Hospital NHS Trust</v>
      </c>
      <c r="D74" s="25">
        <v>14807</v>
      </c>
      <c r="E74" s="25">
        <v>15158</v>
      </c>
      <c r="F74" s="46">
        <v>2.3705004389815709</v>
      </c>
      <c r="G74" s="45"/>
    </row>
    <row r="75" spans="2:7" x14ac:dyDescent="0.25">
      <c r="B75" s="43" t="s">
        <v>414</v>
      </c>
      <c r="C75" s="43" t="str">
        <f>+VLOOKUP(B75,'Figure 11 data_ProvBedOccpancy'!$B$3:$D$190,2,0)</f>
        <v>Stockport NHS Foundation Trust</v>
      </c>
      <c r="D75" s="25">
        <v>35936</v>
      </c>
      <c r="E75" s="25">
        <v>36711</v>
      </c>
      <c r="F75" s="46">
        <v>2.1566117542297425</v>
      </c>
      <c r="G75" s="45"/>
    </row>
    <row r="76" spans="2:7" x14ac:dyDescent="0.25">
      <c r="B76" s="43" t="s">
        <v>499</v>
      </c>
      <c r="C76" s="43" t="str">
        <f>+VLOOKUP(B76,'Figure 11 data_ProvBedOccpancy'!$B$3:$D$190,2,0)</f>
        <v>Gloucestershire Hospitals NHS Foundation Trust</v>
      </c>
      <c r="D76" s="25">
        <v>47373</v>
      </c>
      <c r="E76" s="25">
        <v>48309</v>
      </c>
      <c r="F76" s="46">
        <v>1.975809005129503</v>
      </c>
      <c r="G76" s="45"/>
    </row>
    <row r="77" spans="2:7" x14ac:dyDescent="0.25">
      <c r="B77" s="43" t="s">
        <v>401</v>
      </c>
      <c r="C77" s="43" t="str">
        <f>+VLOOKUP(B77,'Figure 11 data_ProvBedOccpancy'!$B$3:$D$190,2,0)</f>
        <v>Southend University Hospital NHS Foundation Trust</v>
      </c>
      <c r="D77" s="25">
        <v>29355</v>
      </c>
      <c r="E77" s="25">
        <v>29906</v>
      </c>
      <c r="F77" s="46">
        <v>1.8770226537216939</v>
      </c>
      <c r="G77" s="45"/>
    </row>
    <row r="78" spans="2:7" x14ac:dyDescent="0.25">
      <c r="B78" s="43" t="s">
        <v>538</v>
      </c>
      <c r="C78" s="43" t="str">
        <f>+VLOOKUP(B78,'Figure 11 data_ProvBedOccpancy'!$B$3:$D$190,2,0)</f>
        <v>Basildon and Thurrock University Hospitals NHS Foundation Trust</v>
      </c>
      <c r="D78" s="25">
        <v>25604</v>
      </c>
      <c r="E78" s="25">
        <v>26060</v>
      </c>
      <c r="F78" s="46">
        <v>1.7809717231682454</v>
      </c>
      <c r="G78" s="45"/>
    </row>
    <row r="79" spans="2:7" x14ac:dyDescent="0.25">
      <c r="B79" s="43" t="s">
        <v>556</v>
      </c>
      <c r="C79" s="43" t="str">
        <f>+VLOOKUP(B79,'Figure 11 data_ProvBedOccpancy'!$B$3:$D$190,2,0)</f>
        <v>Medway NHS Foundation Trust</v>
      </c>
      <c r="D79" s="25">
        <v>31967</v>
      </c>
      <c r="E79" s="25">
        <v>32497</v>
      </c>
      <c r="F79" s="46">
        <v>1.6579597710138616</v>
      </c>
      <c r="G79" s="45"/>
    </row>
    <row r="80" spans="2:7" x14ac:dyDescent="0.25">
      <c r="B80" s="43" t="s">
        <v>521</v>
      </c>
      <c r="C80" s="43" t="str">
        <f>+VLOOKUP(B80,'Figure 11 data_ProvBedOccpancy'!$B$3:$D$190,2,0)</f>
        <v>North West London Hospitals NHS Trust</v>
      </c>
      <c r="D80" s="25">
        <v>41620</v>
      </c>
      <c r="E80" s="25">
        <v>42255</v>
      </c>
      <c r="F80" s="46">
        <v>1.525708793849101</v>
      </c>
      <c r="G80" s="45"/>
    </row>
    <row r="81" spans="2:7" x14ac:dyDescent="0.25">
      <c r="B81" s="43" t="s">
        <v>407</v>
      </c>
      <c r="C81" s="43" t="str">
        <f>+VLOOKUP(B81,'Figure 11 data_ProvBedOccpancy'!$B$3:$D$190,2,0)</f>
        <v>West Suffolk NHS Foundation Trust</v>
      </c>
      <c r="D81" s="25">
        <v>21814</v>
      </c>
      <c r="E81" s="25">
        <v>22124</v>
      </c>
      <c r="F81" s="46">
        <v>1.4211057119281278</v>
      </c>
      <c r="G81" s="45"/>
    </row>
    <row r="82" spans="2:7" x14ac:dyDescent="0.25">
      <c r="B82" s="43" t="s">
        <v>513</v>
      </c>
      <c r="C82" s="43" t="str">
        <f>+VLOOKUP(B82,'Figure 11 data_ProvBedOccpancy'!$B$3:$D$190,2,0)</f>
        <v>Blackpool Teaching Hospitals NHS Foundation Trust</v>
      </c>
      <c r="D82" s="25">
        <v>35747</v>
      </c>
      <c r="E82" s="25">
        <v>36229</v>
      </c>
      <c r="F82" s="46">
        <v>1.3483648977536511</v>
      </c>
      <c r="G82" s="45"/>
    </row>
    <row r="83" spans="2:7" x14ac:dyDescent="0.25">
      <c r="B83" s="43" t="s">
        <v>449</v>
      </c>
      <c r="C83" s="43" t="str">
        <f>+VLOOKUP(B83,'Figure 11 data_ProvBedOccpancy'!$B$3:$D$190,2,0)</f>
        <v>The Queen Elizabeth Hospital, King’s Lynn, NHS Foundation Trust</v>
      </c>
      <c r="D83" s="25">
        <v>25205</v>
      </c>
      <c r="E83" s="25">
        <v>25511</v>
      </c>
      <c r="F83" s="46">
        <v>1.2140448323745279</v>
      </c>
      <c r="G83" s="45"/>
    </row>
    <row r="84" spans="2:7" x14ac:dyDescent="0.25">
      <c r="B84" s="43" t="s">
        <v>525</v>
      </c>
      <c r="C84" s="43" t="str">
        <f>+VLOOKUP(B84,'Figure 11 data_ProvBedOccpancy'!$B$3:$D$190,2,0)</f>
        <v>Cambridge University Hospitals NHS Foundation Trust</v>
      </c>
      <c r="D84" s="25">
        <v>37539</v>
      </c>
      <c r="E84" s="25">
        <v>37969</v>
      </c>
      <c r="F84" s="46">
        <v>1.1454753722794919</v>
      </c>
      <c r="G84" s="45"/>
    </row>
    <row r="85" spans="2:7" x14ac:dyDescent="0.25">
      <c r="B85" s="43" t="s">
        <v>406</v>
      </c>
      <c r="C85" s="43" t="str">
        <f>+VLOOKUP(B85,'Figure 11 data_ProvBedOccpancy'!$B$3:$D$190,2,0)</f>
        <v>East and North Hertfordshire NHS Trust</v>
      </c>
      <c r="D85" s="25">
        <v>36751</v>
      </c>
      <c r="E85" s="25">
        <v>37137</v>
      </c>
      <c r="F85" s="46">
        <v>1.0503115561481424</v>
      </c>
      <c r="G85" s="45"/>
    </row>
    <row r="86" spans="2:7" x14ac:dyDescent="0.25">
      <c r="B86" s="43" t="s">
        <v>553</v>
      </c>
      <c r="C86" s="43" t="str">
        <f>+VLOOKUP(B86,'Figure 11 data_ProvBedOccpancy'!$B$3:$D$190,2,0)</f>
        <v>Bedford Hospital NHS Trust</v>
      </c>
      <c r="D86" s="25">
        <v>16602</v>
      </c>
      <c r="E86" s="25">
        <v>16758</v>
      </c>
      <c r="F86" s="46">
        <v>0.93964582580412515</v>
      </c>
      <c r="G86" s="45"/>
    </row>
    <row r="87" spans="2:7" x14ac:dyDescent="0.25">
      <c r="B87" s="43" t="s">
        <v>417</v>
      </c>
      <c r="C87" s="43" t="str">
        <f>+VLOOKUP(B87,'Figure 11 data_ProvBedOccpancy'!$B$3:$D$190,2,0)</f>
        <v>County Durham and Darlington NHS Foundation Trust</v>
      </c>
      <c r="D87" s="25">
        <v>57486</v>
      </c>
      <c r="E87" s="25">
        <v>58003</v>
      </c>
      <c r="F87" s="46">
        <v>0.89934940681208886</v>
      </c>
      <c r="G87" s="45"/>
    </row>
    <row r="88" spans="2:7" x14ac:dyDescent="0.25">
      <c r="B88" s="43" t="s">
        <v>467</v>
      </c>
      <c r="C88" s="43" t="str">
        <f>+VLOOKUP(B88,'Figure 11 data_ProvBedOccpancy'!$B$3:$D$190,2,0)</f>
        <v>Brighton and Sussex University Hospitals NHS Trust</v>
      </c>
      <c r="D88" s="25">
        <v>42597</v>
      </c>
      <c r="E88" s="25">
        <v>42936</v>
      </c>
      <c r="F88" s="46">
        <v>0.79583069230226844</v>
      </c>
      <c r="G88" s="45"/>
    </row>
    <row r="89" spans="2:7" x14ac:dyDescent="0.25">
      <c r="B89" s="43" t="s">
        <v>482</v>
      </c>
      <c r="C89" s="43" t="str">
        <f>+VLOOKUP(B89,'Figure 11 data_ProvBedOccpancy'!$B$3:$D$190,2,0)</f>
        <v>Portsmouth Hospitals NHS Trust</v>
      </c>
      <c r="D89" s="25">
        <v>54629</v>
      </c>
      <c r="E89" s="25">
        <v>54887</v>
      </c>
      <c r="F89" s="46">
        <v>0.47227662962894268</v>
      </c>
      <c r="G89" s="45"/>
    </row>
    <row r="90" spans="2:7" x14ac:dyDescent="0.25">
      <c r="B90" s="43" t="s">
        <v>504</v>
      </c>
      <c r="C90" s="43" t="str">
        <f>+VLOOKUP(B90,'Figure 11 data_ProvBedOccpancy'!$B$3:$D$190,2,0)</f>
        <v>Mid Essex Hospital Services NHS Trust</v>
      </c>
      <c r="D90" s="25">
        <v>30214</v>
      </c>
      <c r="E90" s="25">
        <v>30355</v>
      </c>
      <c r="F90" s="46">
        <v>0.46667107963196397</v>
      </c>
      <c r="G90" s="45"/>
    </row>
    <row r="91" spans="2:7" x14ac:dyDescent="0.25">
      <c r="B91" s="43" t="s">
        <v>451</v>
      </c>
      <c r="C91" s="43" t="str">
        <f>+VLOOKUP(B91,'Figure 11 data_ProvBedOccpancy'!$B$3:$D$190,2,0)</f>
        <v>Calderdale and Huddersfield NHS Foundation Trust</v>
      </c>
      <c r="D91" s="25">
        <v>44135</v>
      </c>
      <c r="E91" s="25">
        <v>44328</v>
      </c>
      <c r="F91" s="46">
        <v>0.43729466409878626</v>
      </c>
      <c r="G91" s="45"/>
    </row>
    <row r="92" spans="2:7" x14ac:dyDescent="0.25">
      <c r="B92" s="43" t="s">
        <v>450</v>
      </c>
      <c r="C92" s="43" t="str">
        <f>+VLOOKUP(B92,'Figure 11 data_ProvBedOccpancy'!$B$3:$D$190,2,0)</f>
        <v>Royal Berkshire NHS Foundation Trust</v>
      </c>
      <c r="D92" s="25">
        <v>30962</v>
      </c>
      <c r="E92" s="25">
        <v>31094</v>
      </c>
      <c r="F92" s="46">
        <v>0.426329048511076</v>
      </c>
      <c r="G92" s="45"/>
    </row>
    <row r="93" spans="2:7" x14ac:dyDescent="0.25">
      <c r="B93" s="43" t="s">
        <v>447</v>
      </c>
      <c r="C93" s="43" t="str">
        <f>+VLOOKUP(B93,'Figure 11 data_ProvBedOccpancy'!$B$3:$D$190,2,0)</f>
        <v>Poole Hospital NHS Foundation Trust</v>
      </c>
      <c r="D93" s="25">
        <v>30526</v>
      </c>
      <c r="E93" s="25">
        <v>30580</v>
      </c>
      <c r="F93" s="46">
        <v>0.17689838170740213</v>
      </c>
      <c r="G93" s="45"/>
    </row>
    <row r="94" spans="2:7" x14ac:dyDescent="0.25">
      <c r="B94" s="43" t="s">
        <v>373</v>
      </c>
      <c r="C94" s="43" t="str">
        <f>+VLOOKUP(B94,'Figure 11 data_ProvBedOccpancy'!$B$3:$D$190,2,0)</f>
        <v>Imperial College Healthcare NHS Trust</v>
      </c>
      <c r="D94" s="25">
        <v>53325</v>
      </c>
      <c r="E94" s="25">
        <v>53318</v>
      </c>
      <c r="F94" s="46">
        <v>-1.3127051101735621E-2</v>
      </c>
      <c r="G94" s="45"/>
    </row>
    <row r="95" spans="2:7" x14ac:dyDescent="0.25">
      <c r="B95" s="43" t="s">
        <v>415</v>
      </c>
      <c r="C95" s="43" t="str">
        <f>+VLOOKUP(B95,'Figure 11 data_ProvBedOccpancy'!$B$3:$D$190,2,0)</f>
        <v>East Cheshire NHS Trust</v>
      </c>
      <c r="D95" s="25">
        <v>17254</v>
      </c>
      <c r="E95" s="25">
        <v>17248</v>
      </c>
      <c r="F95" s="46">
        <v>-3.4774545033033899E-2</v>
      </c>
      <c r="G95" s="45"/>
    </row>
    <row r="96" spans="2:7" x14ac:dyDescent="0.25">
      <c r="B96" s="43" t="s">
        <v>424</v>
      </c>
      <c r="C96" s="43" t="str">
        <f>+VLOOKUP(B96,'Figure 11 data_ProvBedOccpancy'!$B$3:$D$190,2,0)</f>
        <v>Wrightington, Wigan and Leigh NHS Foundation Trust</v>
      </c>
      <c r="D96" s="25">
        <v>28662</v>
      </c>
      <c r="E96" s="25">
        <v>28643</v>
      </c>
      <c r="F96" s="46">
        <v>-6.6289861140189643E-2</v>
      </c>
      <c r="G96" s="45"/>
    </row>
    <row r="97" spans="2:7" x14ac:dyDescent="0.25">
      <c r="B97" s="43" t="s">
        <v>430</v>
      </c>
      <c r="C97" s="43" t="str">
        <f>+VLOOKUP(B97,'Figure 11 data_ProvBedOccpancy'!$B$3:$D$190,2,0)</f>
        <v>Guy'S And St Thomas' NHS Foundation Trust</v>
      </c>
      <c r="D97" s="25">
        <v>38974</v>
      </c>
      <c r="E97" s="25">
        <v>38944</v>
      </c>
      <c r="F97" s="46">
        <v>-7.6974393185202938E-2</v>
      </c>
      <c r="G97" s="45"/>
    </row>
    <row r="98" spans="2:7" x14ac:dyDescent="0.25">
      <c r="B98" s="43" t="s">
        <v>516</v>
      </c>
      <c r="C98" s="43" t="str">
        <f>+VLOOKUP(B98,'Figure 11 data_ProvBedOccpancy'!$B$3:$D$190,2,0)</f>
        <v>Kettering General Hospital NHS Foundation Trust</v>
      </c>
      <c r="D98" s="25">
        <v>26749</v>
      </c>
      <c r="E98" s="25">
        <v>26676</v>
      </c>
      <c r="F98" s="46">
        <v>-0.27290739840741818</v>
      </c>
      <c r="G98" s="45"/>
    </row>
    <row r="99" spans="2:7" x14ac:dyDescent="0.25">
      <c r="B99" s="43" t="s">
        <v>491</v>
      </c>
      <c r="C99" s="43" t="str">
        <f>+VLOOKUP(B99,'Figure 11 data_ProvBedOccpancy'!$B$3:$D$190,2,0)</f>
        <v>The Royal Wolverhampton NHS Trust</v>
      </c>
      <c r="D99" s="25">
        <v>35658</v>
      </c>
      <c r="E99" s="25">
        <v>35502</v>
      </c>
      <c r="F99" s="46">
        <v>-0.43748948342587912</v>
      </c>
      <c r="G99" s="45"/>
    </row>
    <row r="100" spans="2:7" x14ac:dyDescent="0.25">
      <c r="B100" s="43" t="s">
        <v>377</v>
      </c>
      <c r="C100" s="43" t="str">
        <f>+VLOOKUP(B100,'Figure 11 data_ProvBedOccpancy'!$B$3:$D$190,2,0)</f>
        <v>Chelsea and Westminster Hospital NHS Foundation Trust</v>
      </c>
      <c r="D100" s="25">
        <v>21581</v>
      </c>
      <c r="E100" s="25">
        <v>21470</v>
      </c>
      <c r="F100" s="46">
        <v>-0.51434131875260913</v>
      </c>
      <c r="G100" s="45"/>
    </row>
    <row r="101" spans="2:7" x14ac:dyDescent="0.25">
      <c r="B101" s="43" t="s">
        <v>497</v>
      </c>
      <c r="C101" s="43" t="str">
        <f>+VLOOKUP(B101,'Figure 11 data_ProvBedOccpancy'!$B$3:$D$190,2,0)</f>
        <v>North Bristol NHS Trust</v>
      </c>
      <c r="D101" s="25">
        <v>34983</v>
      </c>
      <c r="E101" s="25">
        <v>34727</v>
      </c>
      <c r="F101" s="46">
        <v>-0.73178400937597976</v>
      </c>
      <c r="G101" s="45"/>
    </row>
    <row r="102" spans="2:7" x14ac:dyDescent="0.25">
      <c r="B102" s="43" t="s">
        <v>427</v>
      </c>
      <c r="C102" s="43" t="str">
        <f>+VLOOKUP(B102,'Figure 11 data_ProvBedOccpancy'!$B$3:$D$190,2,0)</f>
        <v>Pennine Acute Hospitals NHS Trust</v>
      </c>
      <c r="D102" s="25">
        <v>90876</v>
      </c>
      <c r="E102" s="25">
        <v>90126</v>
      </c>
      <c r="F102" s="46">
        <v>-0.82530040934900573</v>
      </c>
      <c r="G102" s="45"/>
    </row>
    <row r="103" spans="2:7" x14ac:dyDescent="0.25">
      <c r="B103" s="43" t="s">
        <v>462</v>
      </c>
      <c r="C103" s="43" t="str">
        <f>+VLOOKUP(B103,'Figure 11 data_ProvBedOccpancy'!$B$3:$D$190,2,0)</f>
        <v>Royal Liverpool and Broadgreen University Hospitals NHS Trust</v>
      </c>
      <c r="D103" s="25">
        <v>36955</v>
      </c>
      <c r="E103" s="25">
        <v>36620</v>
      </c>
      <c r="F103" s="46">
        <v>-0.90650791503179562</v>
      </c>
      <c r="G103" s="45"/>
    </row>
    <row r="104" spans="2:7" x14ac:dyDescent="0.25">
      <c r="B104" s="43" t="s">
        <v>408</v>
      </c>
      <c r="C104" s="43" t="str">
        <f>+VLOOKUP(B104,'Figure 11 data_ProvBedOccpancy'!$B$3:$D$190,2,0)</f>
        <v>Plymouth Hospitals NHS Trust</v>
      </c>
      <c r="D104" s="25">
        <v>44290</v>
      </c>
      <c r="E104" s="25">
        <v>43865</v>
      </c>
      <c r="F104" s="46">
        <v>-0.95958455633325945</v>
      </c>
      <c r="G104" s="45"/>
    </row>
    <row r="105" spans="2:7" x14ac:dyDescent="0.25">
      <c r="B105" s="43" t="s">
        <v>458</v>
      </c>
      <c r="C105" s="43" t="str">
        <f>+VLOOKUP(B105,'Figure 11 data_ProvBedOccpancy'!$B$3:$D$190,2,0)</f>
        <v>Warrington and Halton Hospitals NHS Foundation Trust</v>
      </c>
      <c r="D105" s="25">
        <v>35923</v>
      </c>
      <c r="E105" s="25">
        <v>35548</v>
      </c>
      <c r="F105" s="46">
        <v>-1.0438994516048239</v>
      </c>
      <c r="G105" s="45"/>
    </row>
    <row r="106" spans="2:7" x14ac:dyDescent="0.25">
      <c r="B106" s="43" t="s">
        <v>423</v>
      </c>
      <c r="C106" s="43" t="str">
        <f>+VLOOKUP(B106,'Figure 11 data_ProvBedOccpancy'!$B$3:$D$190,2,0)</f>
        <v>Nottingham University Hospitals NHS Trust</v>
      </c>
      <c r="D106" s="25">
        <v>73715</v>
      </c>
      <c r="E106" s="25">
        <v>72866</v>
      </c>
      <c r="F106" s="46">
        <v>-1.1517330258427716</v>
      </c>
      <c r="G106" s="45"/>
    </row>
    <row r="107" spans="2:7" x14ac:dyDescent="0.25">
      <c r="B107" s="43" t="s">
        <v>548</v>
      </c>
      <c r="C107" s="43" t="str">
        <f>+VLOOKUP(B107,'Figure 11 data_ProvBedOccpancy'!$B$3:$D$190,2,0)</f>
        <v>Hull and East Yorkshire Hospitals NHS Trust</v>
      </c>
      <c r="D107" s="25">
        <v>53951</v>
      </c>
      <c r="E107" s="25">
        <v>53263</v>
      </c>
      <c r="F107" s="46">
        <v>-1.2752312283368261</v>
      </c>
      <c r="G107" s="45"/>
    </row>
    <row r="108" spans="2:7" x14ac:dyDescent="0.25">
      <c r="B108" s="43" t="s">
        <v>524</v>
      </c>
      <c r="C108" s="43" t="str">
        <f>+VLOOKUP(B108,'Figure 11 data_ProvBedOccpancy'!$B$3:$D$190,2,0)</f>
        <v>Weston Area Health NHS Trust</v>
      </c>
      <c r="D108" s="25">
        <v>12295</v>
      </c>
      <c r="E108" s="25">
        <v>12129</v>
      </c>
      <c r="F108" s="46">
        <v>-1.3501423342822338</v>
      </c>
      <c r="G108" s="45"/>
    </row>
    <row r="109" spans="2:7" x14ac:dyDescent="0.25">
      <c r="B109" s="43" t="s">
        <v>534</v>
      </c>
      <c r="C109" s="43" t="str">
        <f>+VLOOKUP(B109,'Figure 11 data_ProvBedOccpancy'!$B$3:$D$190,2,0)</f>
        <v>Countess of Chester Hospital NHS Foundation Trust</v>
      </c>
      <c r="D109" s="25">
        <v>27013</v>
      </c>
      <c r="E109" s="25">
        <v>26641</v>
      </c>
      <c r="F109" s="46">
        <v>-1.3771147225409952</v>
      </c>
      <c r="G109" s="45"/>
    </row>
    <row r="110" spans="2:7" x14ac:dyDescent="0.25">
      <c r="B110" s="43" t="s">
        <v>545</v>
      </c>
      <c r="C110" s="43" t="str">
        <f>+VLOOKUP(B110,'Figure 11 data_ProvBedOccpancy'!$B$3:$D$190,2,0)</f>
        <v>Barking, Havering and Redbridge University Hospitals NHS Trust</v>
      </c>
      <c r="D110" s="25">
        <v>54123</v>
      </c>
      <c r="E110" s="25">
        <v>53225</v>
      </c>
      <c r="F110" s="46">
        <v>-1.659183711176393</v>
      </c>
      <c r="G110" s="45"/>
    </row>
    <row r="111" spans="2:7" x14ac:dyDescent="0.25">
      <c r="B111" s="43" t="s">
        <v>520</v>
      </c>
      <c r="C111" s="43" t="str">
        <f>+VLOOKUP(B111,'Figure 11 data_ProvBedOccpancy'!$B$3:$D$190,2,0)</f>
        <v>Heart of England NHS Foundation Trust</v>
      </c>
      <c r="D111" s="25">
        <v>88640</v>
      </c>
      <c r="E111" s="25">
        <v>87084</v>
      </c>
      <c r="F111" s="46">
        <v>-1.7554151624548764</v>
      </c>
      <c r="G111" s="45"/>
    </row>
    <row r="112" spans="2:7" x14ac:dyDescent="0.25">
      <c r="B112" s="43" t="s">
        <v>411</v>
      </c>
      <c r="C112" s="43" t="str">
        <f>+VLOOKUP(B112,'Figure 11 data_ProvBedOccpancy'!$B$3:$D$190,2,0)</f>
        <v>The Newcastle Upon Tyne Hospitals NHS Foundation Trust</v>
      </c>
      <c r="D112" s="25">
        <v>54893</v>
      </c>
      <c r="E112" s="25">
        <v>53792</v>
      </c>
      <c r="F112" s="46">
        <v>-2.0057202193357937</v>
      </c>
      <c r="G112" s="45"/>
    </row>
    <row r="113" spans="2:7" x14ac:dyDescent="0.25">
      <c r="B113" s="43" t="s">
        <v>537</v>
      </c>
      <c r="C113" s="43" t="str">
        <f>+VLOOKUP(B113,'Figure 11 data_ProvBedOccpancy'!$B$3:$D$190,2,0)</f>
        <v>Ealing Hospital NHS Trust</v>
      </c>
      <c r="D113" s="25">
        <v>21154</v>
      </c>
      <c r="E113" s="25">
        <v>20720</v>
      </c>
      <c r="F113" s="46">
        <v>-2.0516214427531487</v>
      </c>
      <c r="G113" s="45"/>
    </row>
    <row r="114" spans="2:7" x14ac:dyDescent="0.25">
      <c r="B114" s="43" t="s">
        <v>443</v>
      </c>
      <c r="C114" s="43" t="str">
        <f>+VLOOKUP(B114,'Figure 11 data_ProvBedOccpancy'!$B$3:$D$190,2,0)</f>
        <v>Sandwell and West Birmingham Hospitals NHS Trust</v>
      </c>
      <c r="D114" s="25">
        <v>52102</v>
      </c>
      <c r="E114" s="25">
        <v>50884</v>
      </c>
      <c r="F114" s="46">
        <v>-2.3377221603777198</v>
      </c>
      <c r="G114" s="45"/>
    </row>
    <row r="115" spans="2:7" x14ac:dyDescent="0.25">
      <c r="B115" s="43" t="s">
        <v>444</v>
      </c>
      <c r="C115" s="43" t="str">
        <f>+VLOOKUP(B115,'Figure 11 data_ProvBedOccpancy'!$B$3:$D$190,2,0)</f>
        <v>Ashford and St Peter's Hospitals NHS Foundation Trust</v>
      </c>
      <c r="D115" s="25">
        <v>25511</v>
      </c>
      <c r="E115" s="25">
        <v>24908</v>
      </c>
      <c r="F115" s="46">
        <v>-2.3636862529889058</v>
      </c>
      <c r="G115" s="45"/>
    </row>
    <row r="116" spans="2:7" x14ac:dyDescent="0.25">
      <c r="B116" s="43" t="s">
        <v>541</v>
      </c>
      <c r="C116" s="43" t="str">
        <f>+VLOOKUP(B116,'Figure 11 data_ProvBedOccpancy'!$B$3:$D$190,2,0)</f>
        <v>Western Sussex Hospitals NHS Trust</v>
      </c>
      <c r="D116" s="25">
        <v>49573</v>
      </c>
      <c r="E116" s="25">
        <v>48161</v>
      </c>
      <c r="F116" s="46">
        <v>-2.8483246928771688</v>
      </c>
      <c r="G116" s="45"/>
    </row>
    <row r="117" spans="2:7" x14ac:dyDescent="0.25">
      <c r="B117" s="43" t="s">
        <v>431</v>
      </c>
      <c r="C117" s="43" t="str">
        <f>+VLOOKUP(B117,'Figure 11 data_ProvBedOccpancy'!$B$3:$D$190,2,0)</f>
        <v>Epsom and St Helier University Hospitals NHS Trust</v>
      </c>
      <c r="D117" s="25">
        <v>34164</v>
      </c>
      <c r="E117" s="25">
        <v>33107</v>
      </c>
      <c r="F117" s="46">
        <v>-3.0939000117082283</v>
      </c>
      <c r="G117" s="45"/>
    </row>
    <row r="118" spans="2:7" x14ac:dyDescent="0.25">
      <c r="B118" s="43" t="s">
        <v>434</v>
      </c>
      <c r="C118" s="43" t="str">
        <f>+VLOOKUP(B118,'Figure 11 data_ProvBedOccpancy'!$B$3:$D$190,2,0)</f>
        <v>The Whittington Hospital NHS Trust</v>
      </c>
      <c r="D118" s="25">
        <v>18960</v>
      </c>
      <c r="E118" s="25">
        <v>18359</v>
      </c>
      <c r="F118" s="46">
        <v>-3.1698312236286941</v>
      </c>
      <c r="G118" s="45"/>
    </row>
    <row r="119" spans="2:7" x14ac:dyDescent="0.25">
      <c r="B119" s="43" t="s">
        <v>433</v>
      </c>
      <c r="C119" s="43" t="str">
        <f>+VLOOKUP(B119,'Figure 11 data_ProvBedOccpancy'!$B$3:$D$190,2,0)</f>
        <v>Royal Free London NHS Foundation Trust</v>
      </c>
      <c r="D119" s="25">
        <v>23198</v>
      </c>
      <c r="E119" s="25">
        <v>22417</v>
      </c>
      <c r="F119" s="46">
        <v>-3.3666695404776292</v>
      </c>
      <c r="G119" s="45"/>
    </row>
    <row r="120" spans="2:7" x14ac:dyDescent="0.25">
      <c r="B120" s="43" t="s">
        <v>475</v>
      </c>
      <c r="C120" s="43" t="str">
        <f>+VLOOKUP(B120,'Figure 11 data_ProvBedOccpancy'!$B$3:$D$190,2,0)</f>
        <v>South Tyneside NHS Foundation Trust</v>
      </c>
      <c r="D120" s="25">
        <v>16730</v>
      </c>
      <c r="E120" s="25">
        <v>16104</v>
      </c>
      <c r="F120" s="46">
        <v>-3.7417812313209842</v>
      </c>
      <c r="G120" s="45"/>
    </row>
    <row r="121" spans="2:7" x14ac:dyDescent="0.25">
      <c r="B121" s="43" t="s">
        <v>522</v>
      </c>
      <c r="C121" s="43" t="str">
        <f>+VLOOKUP(B121,'Figure 11 data_ProvBedOccpancy'!$B$3:$D$190,2,0)</f>
        <v>Lancashire Teaching Hospitals NHS Foundation Trust</v>
      </c>
      <c r="D121" s="25">
        <v>44940</v>
      </c>
      <c r="E121" s="25">
        <v>43167</v>
      </c>
      <c r="F121" s="46">
        <v>-3.9452603471295089</v>
      </c>
      <c r="G121" s="45"/>
    </row>
    <row r="122" spans="2:7" x14ac:dyDescent="0.25">
      <c r="B122" s="43" t="s">
        <v>530</v>
      </c>
      <c r="C122" s="43" t="str">
        <f>+VLOOKUP(B122,'Figure 11 data_ProvBedOccpancy'!$B$3:$D$190,2,0)</f>
        <v>Aintree University Hospital NHS Foundation Trust</v>
      </c>
      <c r="D122" s="25">
        <v>34418</v>
      </c>
      <c r="E122" s="25">
        <v>32980</v>
      </c>
      <c r="F122" s="46">
        <v>-4.1780463710848981</v>
      </c>
      <c r="G122" s="45"/>
    </row>
    <row r="123" spans="2:7" x14ac:dyDescent="0.25">
      <c r="B123" s="43" t="s">
        <v>478</v>
      </c>
      <c r="C123" s="43" t="str">
        <f>+VLOOKUP(B123,'Figure 11 data_ProvBedOccpancy'!$B$3:$D$190,2,0)</f>
        <v>Salisbury NHS Foundation Trust</v>
      </c>
      <c r="D123" s="25">
        <v>20376</v>
      </c>
      <c r="E123" s="25">
        <v>19474</v>
      </c>
      <c r="F123" s="46">
        <v>-4.4267765999214781</v>
      </c>
      <c r="G123" s="45"/>
    </row>
    <row r="124" spans="2:7" x14ac:dyDescent="0.25">
      <c r="B124" s="43" t="s">
        <v>547</v>
      </c>
      <c r="C124" s="43" t="str">
        <f>+VLOOKUP(B124,'Figure 11 data_ProvBedOccpancy'!$B$3:$D$190,2,0)</f>
        <v>Milton Keynes Hospital NHS Foundation Trust</v>
      </c>
      <c r="D124" s="25">
        <v>26381</v>
      </c>
      <c r="E124" s="25">
        <v>25212</v>
      </c>
      <c r="F124" s="46">
        <v>-4.4312194382320591</v>
      </c>
      <c r="G124" s="45"/>
    </row>
    <row r="125" spans="2:7" x14ac:dyDescent="0.25">
      <c r="B125" s="43" t="s">
        <v>479</v>
      </c>
      <c r="C125" s="43" t="str">
        <f>+VLOOKUP(B125,'Figure 11 data_ProvBedOccpancy'!$B$3:$D$190,2,0)</f>
        <v>Kingston Hospital NHS Trust</v>
      </c>
      <c r="D125" s="25">
        <v>21692</v>
      </c>
      <c r="E125" s="25">
        <v>20678</v>
      </c>
      <c r="F125" s="46">
        <v>-4.6745343905587262</v>
      </c>
      <c r="G125" s="45"/>
    </row>
    <row r="126" spans="2:7" x14ac:dyDescent="0.25">
      <c r="B126" s="43" t="s">
        <v>501</v>
      </c>
      <c r="C126" s="43" t="str">
        <f>+VLOOKUP(B126,'Figure 11 data_ProvBedOccpancy'!$B$3:$D$190,2,0)</f>
        <v>Maidstone and Tunbridge Wells NHS Trust</v>
      </c>
      <c r="D126" s="25">
        <v>39517</v>
      </c>
      <c r="E126" s="25">
        <v>37659</v>
      </c>
      <c r="F126" s="46">
        <v>-4.7017739200850279</v>
      </c>
      <c r="G126" s="45"/>
    </row>
    <row r="127" spans="2:7" x14ac:dyDescent="0.25">
      <c r="B127" s="43" t="s">
        <v>490</v>
      </c>
      <c r="C127" s="43" t="str">
        <f>+VLOOKUP(B127,'Figure 11 data_ProvBedOccpancy'!$B$3:$D$190,2,0)</f>
        <v>South London Healthcare NHS Trust</v>
      </c>
      <c r="D127" s="25">
        <v>53577</v>
      </c>
      <c r="E127" s="25">
        <v>51039</v>
      </c>
      <c r="F127" s="46">
        <v>-4.7371073408365554</v>
      </c>
      <c r="G127" s="45"/>
    </row>
    <row r="128" spans="2:7" x14ac:dyDescent="0.25">
      <c r="B128" s="43" t="s">
        <v>404</v>
      </c>
      <c r="C128" s="43" t="str">
        <f>+VLOOKUP(B128,'Figure 11 data_ProvBedOccpancy'!$B$3:$D$190,2,0)</f>
        <v>Royal Cornwall Hospitals NHS Trust</v>
      </c>
      <c r="D128" s="25">
        <v>41595</v>
      </c>
      <c r="E128" s="25">
        <v>39620</v>
      </c>
      <c r="F128" s="46">
        <v>-4.7481668469767975</v>
      </c>
      <c r="G128" s="45"/>
    </row>
    <row r="129" spans="2:7" x14ac:dyDescent="0.25">
      <c r="B129" s="43" t="s">
        <v>426</v>
      </c>
      <c r="C129" s="43" t="str">
        <f>+VLOOKUP(B129,'Figure 11 data_ProvBedOccpancy'!$B$3:$D$190,2,0)</f>
        <v>The Hillingdon Hospitals NHS Foundation Trust</v>
      </c>
      <c r="D129" s="25">
        <v>24809</v>
      </c>
      <c r="E129" s="25">
        <v>23424</v>
      </c>
      <c r="F129" s="46">
        <v>-5.5826514571324921</v>
      </c>
      <c r="G129" s="45"/>
    </row>
    <row r="130" spans="2:7" x14ac:dyDescent="0.25">
      <c r="B130" s="43" t="s">
        <v>473</v>
      </c>
      <c r="C130" s="43" t="str">
        <f>+VLOOKUP(B130,'Figure 11 data_ProvBedOccpancy'!$B$3:$D$190,2,0)</f>
        <v>Derby Hospitals NHS Foundation Trust</v>
      </c>
      <c r="D130" s="25">
        <v>47382</v>
      </c>
      <c r="E130" s="25">
        <v>44674</v>
      </c>
      <c r="F130" s="46">
        <v>-5.7152505170739998</v>
      </c>
      <c r="G130" s="45"/>
    </row>
    <row r="131" spans="2:7" x14ac:dyDescent="0.25">
      <c r="B131" s="43" t="s">
        <v>465</v>
      </c>
      <c r="C131" s="43" t="str">
        <f>+VLOOKUP(B131,'Figure 11 data_ProvBedOccpancy'!$B$3:$D$190,2,0)</f>
        <v>Hinchingbrooke Health Care NHS Trust</v>
      </c>
      <c r="D131" s="25">
        <v>11532</v>
      </c>
      <c r="E131" s="25">
        <v>10868</v>
      </c>
      <c r="F131" s="46">
        <v>-5.7578910856746486</v>
      </c>
      <c r="G131" s="45"/>
    </row>
    <row r="132" spans="2:7" x14ac:dyDescent="0.25">
      <c r="B132" s="43" t="s">
        <v>446</v>
      </c>
      <c r="C132" s="43" t="str">
        <f>+VLOOKUP(B132,'Figure 11 data_ProvBedOccpancy'!$B$3:$D$190,2,0)</f>
        <v>Ipswich Hospital NHS Trust</v>
      </c>
      <c r="D132" s="25">
        <v>30292</v>
      </c>
      <c r="E132" s="25">
        <v>28495</v>
      </c>
      <c r="F132" s="46">
        <v>-5.932259342400636</v>
      </c>
      <c r="G132" s="45"/>
    </row>
    <row r="133" spans="2:7" x14ac:dyDescent="0.25">
      <c r="B133" s="43" t="s">
        <v>387</v>
      </c>
      <c r="C133" s="43" t="str">
        <f>+VLOOKUP(B133,'Figure 11 data_ProvBedOccpancy'!$B$3:$D$190,2,0)</f>
        <v>University Hospitals Bristol NHS Foundation Trust</v>
      </c>
      <c r="D133" s="25">
        <v>38455</v>
      </c>
      <c r="E133" s="25">
        <v>36062</v>
      </c>
      <c r="F133" s="46">
        <v>-6.2228578858405932</v>
      </c>
      <c r="G133" s="45"/>
    </row>
    <row r="134" spans="2:7" x14ac:dyDescent="0.25">
      <c r="B134" s="43" t="s">
        <v>554</v>
      </c>
      <c r="C134" s="43" t="str">
        <f>+VLOOKUP(B134,'Figure 11 data_ProvBedOccpancy'!$B$3:$D$190,2,0)</f>
        <v>Buckinghamshire Healthcare NHS Trust</v>
      </c>
      <c r="D134" s="25">
        <v>28299</v>
      </c>
      <c r="E134" s="25">
        <v>26425</v>
      </c>
      <c r="F134" s="46">
        <v>-6.6221421251634327</v>
      </c>
      <c r="G134" s="45"/>
    </row>
    <row r="135" spans="2:7" x14ac:dyDescent="0.25">
      <c r="B135" s="43" t="s">
        <v>526</v>
      </c>
      <c r="C135" s="43" t="str">
        <f>+VLOOKUP(B135,'Figure 11 data_ProvBedOccpancy'!$B$3:$D$190,2,0)</f>
        <v>St George’s Healthcare NHS Trust</v>
      </c>
      <c r="D135" s="25">
        <v>38753</v>
      </c>
      <c r="E135" s="25">
        <v>35779</v>
      </c>
      <c r="F135" s="46">
        <v>-7.6742445746135761</v>
      </c>
      <c r="G135" s="45"/>
    </row>
    <row r="136" spans="2:7" x14ac:dyDescent="0.25">
      <c r="B136" s="43" t="s">
        <v>396</v>
      </c>
      <c r="C136" s="43" t="str">
        <f>+VLOOKUP(B136,'Figure 11 data_ProvBedOccpancy'!$B$3:$D$190,2,0)</f>
        <v>East Sussex Healthcare NHS Trust</v>
      </c>
      <c r="D136" s="25">
        <v>39393</v>
      </c>
      <c r="E136" s="25">
        <v>36354</v>
      </c>
      <c r="F136" s="46">
        <v>-7.7145685781737861</v>
      </c>
      <c r="G136" s="45"/>
    </row>
    <row r="137" spans="2:7" x14ac:dyDescent="0.25">
      <c r="B137" s="43" t="s">
        <v>436</v>
      </c>
      <c r="C137" s="43" t="str">
        <f>+VLOOKUP(B137,'Figure 11 data_ProvBedOccpancy'!$B$3:$D$190,2,0)</f>
        <v>University Hospital Of South Manchester NHS Foundation Trust</v>
      </c>
      <c r="D137" s="25">
        <v>32968</v>
      </c>
      <c r="E137" s="25">
        <v>30202</v>
      </c>
      <c r="F137" s="46">
        <v>-8.3899538946857533</v>
      </c>
      <c r="G137" s="45"/>
    </row>
    <row r="138" spans="2:7" x14ac:dyDescent="0.25">
      <c r="B138" s="43" t="s">
        <v>405</v>
      </c>
      <c r="C138" s="43" t="str">
        <f>+VLOOKUP(B138,'Figure 11 data_ProvBedOccpancy'!$B$3:$D$190,2,0)</f>
        <v>Mid Staffordshire NHS Foundation Trust</v>
      </c>
      <c r="D138" s="25">
        <v>21399</v>
      </c>
      <c r="E138" s="25">
        <v>19430</v>
      </c>
      <c r="F138" s="46">
        <v>-9.2013645497453176</v>
      </c>
      <c r="G138" s="45"/>
    </row>
    <row r="139" spans="2:7" x14ac:dyDescent="0.25">
      <c r="B139" s="43" t="s">
        <v>394</v>
      </c>
      <c r="C139" s="43" t="str">
        <f>+VLOOKUP(B139,'Figure 11 data_ProvBedOccpancy'!$B$3:$D$190,2,0)</f>
        <v>Northumbria Healthcare NHS Foundation Trust</v>
      </c>
      <c r="D139" s="25">
        <v>56282</v>
      </c>
      <c r="E139" s="25">
        <v>49874</v>
      </c>
      <c r="F139" s="46">
        <v>-11.385522902526567</v>
      </c>
      <c r="G139" s="45"/>
    </row>
    <row r="140" spans="2:7" x14ac:dyDescent="0.25">
      <c r="B140" s="43" t="s">
        <v>515</v>
      </c>
      <c r="C140" s="43" t="str">
        <f>+VLOOKUP(B140,'Figure 11 data_ProvBedOccpancy'!$B$3:$D$190,2,0)</f>
        <v>Barnet and Chase Farm Hospitals NHS Trust</v>
      </c>
      <c r="D140" s="25">
        <v>47941</v>
      </c>
      <c r="E140" s="25">
        <v>42279</v>
      </c>
      <c r="F140" s="46">
        <v>-11.810350222148058</v>
      </c>
      <c r="G140" s="45"/>
    </row>
    <row r="141" spans="2:7" x14ac:dyDescent="0.25">
      <c r="B141" s="43" t="s">
        <v>425</v>
      </c>
      <c r="C141" s="43" t="str">
        <f>+VLOOKUP(B141,'Figure 11 data_ProvBedOccpancy'!$B$3:$D$190,2,0)</f>
        <v>North Tees and Hartlepool NHS Foundation Trust</v>
      </c>
      <c r="D141" s="25">
        <v>40058</v>
      </c>
      <c r="E141" s="25">
        <v>34421</v>
      </c>
      <c r="F141" s="46">
        <v>-14.072095461580702</v>
      </c>
      <c r="G141" s="45"/>
    </row>
    <row r="142" spans="2:7" x14ac:dyDescent="0.25">
      <c r="B142" s="43" t="s">
        <v>391</v>
      </c>
      <c r="C142" s="43" t="str">
        <f>+VLOOKUP(B142,'Figure 11 data_ProvBedOccpancy'!$B$3:$D$190,2,0)</f>
        <v>The Rotherham NHS Foundation Trust</v>
      </c>
      <c r="D142" s="25">
        <v>29272</v>
      </c>
      <c r="E142" s="25">
        <v>25047</v>
      </c>
      <c r="F142" s="46">
        <v>-14.433588412134469</v>
      </c>
      <c r="G142" s="45"/>
    </row>
    <row r="143" spans="2:7" x14ac:dyDescent="0.25">
      <c r="B143" s="43" t="s">
        <v>456</v>
      </c>
      <c r="C143" s="43" t="str">
        <f>+VLOOKUP(B143,'Figure 11 data_ProvBedOccpancy'!$B$3:$D$190,2,0)</f>
        <v>Airedale NHS Foundation Trust</v>
      </c>
      <c r="D143" s="25">
        <v>18715</v>
      </c>
      <c r="E143" s="25">
        <v>15898</v>
      </c>
      <c r="F143" s="46">
        <v>-15.052097248196638</v>
      </c>
      <c r="G143" s="45"/>
    </row>
    <row r="144" spans="2:7" x14ac:dyDescent="0.25">
      <c r="B144" s="43" t="s">
        <v>463</v>
      </c>
      <c r="C144" s="43" t="str">
        <f>+VLOOKUP(B144,'Figure 11 data_ProvBedOccpancy'!$B$3:$D$190,2,0)</f>
        <v>University Hospitals of Leicester NHS Trust</v>
      </c>
      <c r="D144" s="25">
        <v>87965</v>
      </c>
      <c r="E144" s="25">
        <v>74635</v>
      </c>
      <c r="F144" s="46">
        <v>-15.153754334110159</v>
      </c>
      <c r="G144" s="45"/>
    </row>
    <row r="145" spans="2:7" x14ac:dyDescent="0.25">
      <c r="B145" s="43" t="s">
        <v>413</v>
      </c>
      <c r="C145" s="43" t="str">
        <f>+VLOOKUP(B145,'Figure 11 data_ProvBedOccpancy'!$B$3:$D$190,2,0)</f>
        <v>Leeds Teaching Hospitals NHS Trust</v>
      </c>
      <c r="D145" s="25">
        <v>88826</v>
      </c>
      <c r="E145" s="25">
        <v>71559</v>
      </c>
      <c r="F145" s="46">
        <v>-19.439128183189602</v>
      </c>
      <c r="G145" s="45"/>
    </row>
    <row r="146" spans="2:7" x14ac:dyDescent="0.25">
      <c r="B146" s="43" t="s">
        <v>518</v>
      </c>
      <c r="C146" s="43" t="str">
        <f>+VLOOKUP(B146,'Figure 11 data_ProvBedOccpancy'!$B$3:$D$190,2,0)</f>
        <v>Mid Cheshire Hospitals NHS Foundation Trust</v>
      </c>
      <c r="D146" s="25">
        <v>32140</v>
      </c>
      <c r="E146" s="25">
        <v>23825</v>
      </c>
      <c r="F146" s="46">
        <v>-25.871188550093336</v>
      </c>
      <c r="G146" s="45"/>
    </row>
    <row r="147" spans="2:7" ht="15.75" thickBot="1" x14ac:dyDescent="0.3">
      <c r="B147" s="44" t="s">
        <v>392</v>
      </c>
      <c r="C147" s="44" t="str">
        <f>+VLOOKUP(B147,'Figure 11 data_ProvBedOccpancy'!$B$3:$D$190,2,0)</f>
        <v>Alder Hey Children’s NHS Foundation Trust</v>
      </c>
      <c r="D147" s="26">
        <v>21374</v>
      </c>
      <c r="E147" s="26">
        <v>10886</v>
      </c>
      <c r="F147" s="26">
        <v>-49.068962290633479</v>
      </c>
      <c r="G147" s="45"/>
    </row>
  </sheetData>
  <mergeCells count="1">
    <mergeCell ref="H8:X1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Figure 4 data_CCG Map</vt:lpstr>
      <vt:lpstr>Figure 11 data_ProvBedOccpancy</vt:lpstr>
      <vt:lpstr>Figure 15 data_A&amp;E_last10minute</vt:lpstr>
      <vt:lpstr>Figure 19 data_PerChg_Pro</vt:lpstr>
    </vt:vector>
  </TitlesOfParts>
  <Company>National Audit Office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SERLIN, Andy</dc:creator>
  <cp:lastModifiedBy>Peter Canty</cp:lastModifiedBy>
  <dcterms:created xsi:type="dcterms:W3CDTF">2013-10-14T08:16:44Z</dcterms:created>
  <dcterms:modified xsi:type="dcterms:W3CDTF">2013-10-30T17:01:09Z</dcterms:modified>
</cp:coreProperties>
</file>