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://naotank.nao.gsi.gov.uk/Sites/Finance/Finance/Financial Reporting/Payments/"/>
    </mc:Choice>
  </mc:AlternateContent>
  <bookViews>
    <workbookView xWindow="0" yWindow="0" windowWidth="28800" windowHeight="12432"/>
  </bookViews>
  <sheets>
    <sheet name="Data" sheetId="1" r:id="rId1"/>
    <sheet name="Analysis" sheetId="2" r:id="rId2"/>
  </sheets>
  <definedNames>
    <definedName name="_xlnm._FilterDatabase" localSheetId="1" hidden="1">Data!$A$1:$G$1</definedName>
    <definedName name="_xlnm._FilterDatabase" localSheetId="0" hidden="1">Data!$A$1:$G$85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2" l="1"/>
  <c r="C26" i="2"/>
  <c r="K7" i="2"/>
</calcChain>
</file>

<file path=xl/sharedStrings.xml><?xml version="1.0" encoding="utf-8"?>
<sst xmlns="http://schemas.openxmlformats.org/spreadsheetml/2006/main" count="331" uniqueCount="109">
  <si>
    <t>Acc Description</t>
  </si>
  <si>
    <t>CC Description</t>
  </si>
  <si>
    <t>Non-payroll Staff Costs</t>
  </si>
  <si>
    <t>HR &amp; Recruitment</t>
  </si>
  <si>
    <t>Access Accountancy</t>
  </si>
  <si>
    <t>21/12/2016/Access</t>
  </si>
  <si>
    <t xml:space="preserve">Office supplies and equipment </t>
  </si>
  <si>
    <t>Facilities Costs</t>
  </si>
  <si>
    <t>ACS Business Supplies Ltd</t>
  </si>
  <si>
    <t>SINV00357218</t>
  </si>
  <si>
    <t>Professional Services</t>
  </si>
  <si>
    <t>Centrally Managed NAO Costs</t>
  </si>
  <si>
    <t>Alpine Resourcing Ltd</t>
  </si>
  <si>
    <t>AUDIT SCOTLAND</t>
  </si>
  <si>
    <t>Bates Wells &amp; Braithwaite London Llp</t>
  </si>
  <si>
    <t>BDO</t>
  </si>
  <si>
    <t>BIRCHAM DYSON BELL</t>
  </si>
  <si>
    <t>On-line Services</t>
  </si>
  <si>
    <t>BLOOMBERG FINANCE LP</t>
  </si>
  <si>
    <t xml:space="preserve">Facilities Management </t>
  </si>
  <si>
    <t>Browne Jacobson LLP</t>
  </si>
  <si>
    <t>NAO10</t>
  </si>
  <si>
    <t>Staff Benefits</t>
  </si>
  <si>
    <t>CHARTAC</t>
  </si>
  <si>
    <t>CIPFA</t>
  </si>
  <si>
    <t>20/12/2016/CHARTAC</t>
  </si>
  <si>
    <t>Business rates</t>
  </si>
  <si>
    <t>CITY OF WESTMINSTER</t>
  </si>
  <si>
    <t>Utilities</t>
  </si>
  <si>
    <t>CORONA ENERGY</t>
  </si>
  <si>
    <t>Corps Security</t>
  </si>
  <si>
    <t>RINV/00059309</t>
  </si>
  <si>
    <t>CUBIKS LTD</t>
  </si>
  <si>
    <t>DELOITTE</t>
  </si>
  <si>
    <t>Publishing costs</t>
  </si>
  <si>
    <t>Communications</t>
  </si>
  <si>
    <t>DG3 Group (Holdings) Limited</t>
  </si>
  <si>
    <t>Print media, journals, magazines and newspapers</t>
  </si>
  <si>
    <t>DOD'S PARLIAMENTARY COMMUNICATIONS LTD</t>
  </si>
  <si>
    <t>E0030758</t>
  </si>
  <si>
    <t>Digital Services</t>
  </si>
  <si>
    <t>DXW Dexterous Digital</t>
  </si>
  <si>
    <t>EBSCO INFORMATION SERVICES</t>
  </si>
  <si>
    <t>EDF ENERGY</t>
  </si>
  <si>
    <t>Fideliti Limited</t>
  </si>
  <si>
    <t>GORKANA LTD</t>
  </si>
  <si>
    <t>GRANT THORNTON UK LLP</t>
  </si>
  <si>
    <t>Harington Gardeners</t>
  </si>
  <si>
    <t>INV-2401</t>
  </si>
  <si>
    <t>Temporary Staff</t>
  </si>
  <si>
    <t>HAYS ACCOUNTANCY PERSONNEL</t>
  </si>
  <si>
    <t>INSIGHT DIRECT (UK) LTD</t>
  </si>
  <si>
    <t>3128789A</t>
  </si>
  <si>
    <t>IPSOS-RSL LTD</t>
  </si>
  <si>
    <t>Little Fish (UK) Ltd</t>
  </si>
  <si>
    <t>M3 EU (Ltd)</t>
  </si>
  <si>
    <t>Postage / Courier services</t>
  </si>
  <si>
    <t>MITIE Business Services</t>
  </si>
  <si>
    <t>39521/91321146</t>
  </si>
  <si>
    <t>39521/91338815</t>
  </si>
  <si>
    <t>MITIE Technical Facilities Management LTD</t>
  </si>
  <si>
    <t>Payment to Government Procurement Card</t>
  </si>
  <si>
    <t xml:space="preserve">NAO Corporate Charges </t>
  </si>
  <si>
    <t>NATIONAL WESTMINSTER BANK PLC</t>
  </si>
  <si>
    <t>Staff Training</t>
  </si>
  <si>
    <t xml:space="preserve">Staff Professional Development </t>
  </si>
  <si>
    <t>Recruitment and advertising costs</t>
  </si>
  <si>
    <t>Pearn Kandola LLP</t>
  </si>
  <si>
    <t>PRECISION PRINTING CO LTD</t>
  </si>
  <si>
    <t>PREMIER PARTNERSHIP</t>
  </si>
  <si>
    <t>PRICEWATERHOUSECOOPERS</t>
  </si>
  <si>
    <t>RAND EUROPE</t>
  </si>
  <si>
    <t>17074/13114-12</t>
  </si>
  <si>
    <t>RISUAL LIMITED</t>
  </si>
  <si>
    <t>SAXTON BAMPFYLDE</t>
  </si>
  <si>
    <t>DAJXD/E/F/1/9848</t>
  </si>
  <si>
    <t>DAJXC1/9847</t>
  </si>
  <si>
    <t>SLS PRINT LTD</t>
  </si>
  <si>
    <t>Softcat Plc</t>
  </si>
  <si>
    <t>INV01514873</t>
  </si>
  <si>
    <t>SPECIALIST COMPUTER CENTRES</t>
  </si>
  <si>
    <t>OP/M229542</t>
  </si>
  <si>
    <t>OP/M239548</t>
  </si>
  <si>
    <t>Swiss Post Solutions Ltd</t>
  </si>
  <si>
    <t>THAMES WATER UTILITIES LTD</t>
  </si>
  <si>
    <t>62232-54006 Dec 16</t>
  </si>
  <si>
    <t>THE PURE WATER COMPANY LIMITED</t>
  </si>
  <si>
    <t>UNIVERSITY OF NOTTINGHAM</t>
  </si>
  <si>
    <t>FZ53926</t>
  </si>
  <si>
    <t>UNIVERSITY OF YORK</t>
  </si>
  <si>
    <t>Venn Group Ltd</t>
  </si>
  <si>
    <t>Xmthree</t>
  </si>
  <si>
    <t>NAO0006</t>
  </si>
  <si>
    <t>Telephone Charges</t>
  </si>
  <si>
    <t>ZEN INTERNET</t>
  </si>
  <si>
    <t>Top 20 Suppliers</t>
  </si>
  <si>
    <t>Top 20 Individual Debits</t>
  </si>
  <si>
    <t>Top 20 Individual Credits</t>
  </si>
  <si>
    <t>Supplier</t>
  </si>
  <si>
    <t>Total</t>
  </si>
  <si>
    <t>Grand Total</t>
  </si>
  <si>
    <t>Period</t>
  </si>
  <si>
    <t>GL Date (Effective Date)</t>
  </si>
  <si>
    <t>Net</t>
  </si>
  <si>
    <t>Supplier Name (Reference 1)</t>
  </si>
  <si>
    <t>Invoice ID (Reference 5)</t>
  </si>
  <si>
    <t>Details Removed under the Data Protection Act – payment to a named individual</t>
  </si>
  <si>
    <t>IT equipment, Repairs and Maintenance costs</t>
  </si>
  <si>
    <t>Professional and Corporate Subscriptions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</si>
</sst>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medium">
        <color theme="1"/>
      </bottom>
      <diagonal/>
    </border>
    <border>
      <left/>
      <right/>
      <top style="thin">
        <color indexed="8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4">
    <xf numFmtId="0" fontId="0" fillId="0" borderId="0" xfId="0"/>
    <xf numFmtId="14" fontId="0" fillId="0" borderId="0" xfId="0" applyNumberFormat="1"/>
    <xf numFmtId="15" fontId="0" fillId="0" borderId="0" xfId="0" applyNumberFormat="1"/>
    <xf numFmtId="0" fontId="2" fillId="3" borderId="3" xfId="0" applyFont="1" applyFill="1" applyBorder="1"/>
    <xf numFmtId="0" fontId="0" fillId="4" borderId="4" xfId="0" applyFill="1" applyBorder="1" applyAlignment="1">
      <alignment horizontal="left"/>
    </xf>
    <xf numFmtId="44" fontId="0" fillId="4" borderId="5" xfId="0" applyNumberFormat="1" applyFill="1" applyBorder="1"/>
    <xf numFmtId="0" fontId="2" fillId="3" borderId="6" xfId="0" applyFont="1" applyFill="1" applyBorder="1" applyAlignment="1">
      <alignment horizontal="left"/>
    </xf>
    <xf numFmtId="44" fontId="2" fillId="3" borderId="6" xfId="0" applyNumberFormat="1" applyFont="1" applyFill="1" applyBorder="1" applyAlignment="1">
      <alignment horizontal="left"/>
    </xf>
    <xf numFmtId="0" fontId="3" fillId="5" borderId="7" xfId="0" applyFont="1" applyFill="1" applyBorder="1" applyAlignment="1">
      <alignment horizontal="left" vertical="top"/>
    </xf>
    <xf numFmtId="0" fontId="3" fillId="5" borderId="7" xfId="0" applyFont="1" applyFill="1" applyBorder="1" applyAlignment="1">
      <alignment horizontal="left" vertical="top" wrapText="1"/>
    </xf>
    <xf numFmtId="17" fontId="0" fillId="0" borderId="0" xfId="0" applyNumberFormat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tabSelected="1" workbookViewId="0">
      <selection activeCell="C13" sqref="C13"/>
    </sheetView>
  </sheetViews>
  <sheetFormatPr defaultRowHeight="14.4" x14ac:dyDescent="0.3"/>
  <cols>
    <col min="1" max="1" width="45.6640625" bestFit="1" customWidth="1"/>
    <col min="2" max="2" width="30.33203125" bestFit="1" customWidth="1"/>
    <col min="3" max="3" width="23" bestFit="1" customWidth="1"/>
    <col min="4" max="4" width="50" bestFit="1" customWidth="1"/>
    <col min="5" max="5" width="39.5546875" bestFit="1" customWidth="1"/>
    <col min="6" max="6" width="74" bestFit="1" customWidth="1"/>
    <col min="7" max="7" width="26.109375" bestFit="1" customWidth="1"/>
  </cols>
  <sheetData>
    <row r="1" spans="1:7" x14ac:dyDescent="0.3">
      <c r="A1" s="8" t="s">
        <v>0</v>
      </c>
      <c r="B1" s="8" t="s">
        <v>1</v>
      </c>
      <c r="C1" s="8" t="s">
        <v>101</v>
      </c>
      <c r="D1" s="8" t="s">
        <v>102</v>
      </c>
      <c r="E1" s="9" t="s">
        <v>103</v>
      </c>
      <c r="F1" s="8" t="s">
        <v>104</v>
      </c>
      <c r="G1" s="8" t="s">
        <v>105</v>
      </c>
    </row>
    <row r="2" spans="1:7" x14ac:dyDescent="0.3">
      <c r="A2" t="s">
        <v>26</v>
      </c>
      <c r="B2" t="s">
        <v>7</v>
      </c>
      <c r="C2" s="10">
        <v>42705</v>
      </c>
      <c r="D2" s="1">
        <v>42705</v>
      </c>
      <c r="E2" s="13">
        <v>209902</v>
      </c>
      <c r="F2" t="s">
        <v>27</v>
      </c>
      <c r="G2" s="1">
        <v>42705</v>
      </c>
    </row>
    <row r="3" spans="1:7" x14ac:dyDescent="0.3">
      <c r="A3" t="s">
        <v>108</v>
      </c>
      <c r="B3" t="s">
        <v>22</v>
      </c>
      <c r="C3" s="10">
        <v>42705</v>
      </c>
      <c r="D3" s="1">
        <v>42724</v>
      </c>
      <c r="E3" s="13">
        <v>89937</v>
      </c>
      <c r="F3" t="s">
        <v>23</v>
      </c>
      <c r="G3" s="1">
        <v>42724</v>
      </c>
    </row>
    <row r="4" spans="1:7" x14ac:dyDescent="0.3">
      <c r="A4" t="s">
        <v>19</v>
      </c>
      <c r="B4" t="s">
        <v>7</v>
      </c>
      <c r="C4" s="10">
        <v>42705</v>
      </c>
      <c r="D4" s="1">
        <v>42716</v>
      </c>
      <c r="E4" s="13">
        <v>83909.98</v>
      </c>
      <c r="F4" t="s">
        <v>60</v>
      </c>
      <c r="G4">
        <v>211107074</v>
      </c>
    </row>
    <row r="5" spans="1:7" x14ac:dyDescent="0.3">
      <c r="A5" t="s">
        <v>10</v>
      </c>
      <c r="B5" t="s">
        <v>11</v>
      </c>
      <c r="C5" s="10">
        <v>42705</v>
      </c>
      <c r="D5" s="1">
        <v>42724</v>
      </c>
      <c r="E5" s="13">
        <v>37350</v>
      </c>
      <c r="F5" t="s">
        <v>13</v>
      </c>
      <c r="G5">
        <v>9466</v>
      </c>
    </row>
    <row r="6" spans="1:7" x14ac:dyDescent="0.3">
      <c r="A6" t="s">
        <v>10</v>
      </c>
      <c r="B6" t="s">
        <v>11</v>
      </c>
      <c r="C6" s="10">
        <v>42705</v>
      </c>
      <c r="D6" s="1">
        <v>42712</v>
      </c>
      <c r="E6" s="13">
        <v>36000</v>
      </c>
      <c r="F6" t="s">
        <v>53</v>
      </c>
      <c r="G6">
        <v>16002121</v>
      </c>
    </row>
    <row r="7" spans="1:7" x14ac:dyDescent="0.3">
      <c r="A7" t="s">
        <v>10</v>
      </c>
      <c r="B7" t="s">
        <v>11</v>
      </c>
      <c r="C7" s="10">
        <v>42705</v>
      </c>
      <c r="D7" s="1">
        <v>42720</v>
      </c>
      <c r="E7" s="13">
        <v>30000</v>
      </c>
      <c r="F7" t="s">
        <v>46</v>
      </c>
      <c r="G7">
        <v>8595592</v>
      </c>
    </row>
    <row r="8" spans="1:7" x14ac:dyDescent="0.3">
      <c r="A8" t="s">
        <v>19</v>
      </c>
      <c r="B8" t="s">
        <v>7</v>
      </c>
      <c r="C8" s="10">
        <v>42705</v>
      </c>
      <c r="D8" s="1">
        <v>42705</v>
      </c>
      <c r="E8" s="13">
        <v>29690.400000000001</v>
      </c>
      <c r="F8" t="s">
        <v>30</v>
      </c>
      <c r="G8" t="s">
        <v>31</v>
      </c>
    </row>
    <row r="9" spans="1:7" x14ac:dyDescent="0.3">
      <c r="A9" t="s">
        <v>10</v>
      </c>
      <c r="B9" t="s">
        <v>11</v>
      </c>
      <c r="C9" s="10">
        <v>42705</v>
      </c>
      <c r="D9" s="1">
        <v>42725</v>
      </c>
      <c r="E9" s="13">
        <v>28750</v>
      </c>
      <c r="F9" t="s">
        <v>33</v>
      </c>
      <c r="G9">
        <v>1111405948</v>
      </c>
    </row>
    <row r="10" spans="1:7" x14ac:dyDescent="0.3">
      <c r="A10" t="s">
        <v>2</v>
      </c>
      <c r="B10" t="s">
        <v>22</v>
      </c>
      <c r="C10" s="10">
        <v>42705</v>
      </c>
      <c r="D10" s="1">
        <v>42723</v>
      </c>
      <c r="E10" s="13">
        <v>26178</v>
      </c>
      <c r="F10" t="s">
        <v>44</v>
      </c>
      <c r="G10">
        <v>521210</v>
      </c>
    </row>
    <row r="11" spans="1:7" x14ac:dyDescent="0.3">
      <c r="A11" t="s">
        <v>10</v>
      </c>
      <c r="B11" t="s">
        <v>11</v>
      </c>
      <c r="C11" s="10">
        <v>42705</v>
      </c>
      <c r="D11" s="1">
        <v>42705</v>
      </c>
      <c r="E11" s="13">
        <v>24956</v>
      </c>
      <c r="F11" t="s">
        <v>54</v>
      </c>
      <c r="G11">
        <v>39874</v>
      </c>
    </row>
    <row r="12" spans="1:7" x14ac:dyDescent="0.3">
      <c r="A12" t="s">
        <v>10</v>
      </c>
      <c r="B12" t="s">
        <v>11</v>
      </c>
      <c r="C12" s="10">
        <v>42705</v>
      </c>
      <c r="D12" s="1">
        <v>42725</v>
      </c>
      <c r="E12" s="13">
        <v>21250</v>
      </c>
      <c r="F12" t="s">
        <v>33</v>
      </c>
      <c r="G12">
        <v>1111402070</v>
      </c>
    </row>
    <row r="13" spans="1:7" x14ac:dyDescent="0.3">
      <c r="A13" t="s">
        <v>10</v>
      </c>
      <c r="B13" t="s">
        <v>11</v>
      </c>
      <c r="C13" s="10">
        <v>42705</v>
      </c>
      <c r="D13" s="1">
        <v>42725</v>
      </c>
      <c r="E13" s="13">
        <v>18400</v>
      </c>
      <c r="F13" t="s">
        <v>46</v>
      </c>
      <c r="G13">
        <v>8622693</v>
      </c>
    </row>
    <row r="14" spans="1:7" x14ac:dyDescent="0.3">
      <c r="A14" t="s">
        <v>108</v>
      </c>
      <c r="B14" t="s">
        <v>22</v>
      </c>
      <c r="C14" s="10">
        <v>42705</v>
      </c>
      <c r="D14" s="1">
        <v>42724</v>
      </c>
      <c r="E14" s="13">
        <v>18290</v>
      </c>
      <c r="F14" t="s">
        <v>24</v>
      </c>
      <c r="G14" t="s">
        <v>25</v>
      </c>
    </row>
    <row r="15" spans="1:7" x14ac:dyDescent="0.3">
      <c r="A15" t="s">
        <v>28</v>
      </c>
      <c r="B15" t="s">
        <v>7</v>
      </c>
      <c r="C15" s="10">
        <v>42705</v>
      </c>
      <c r="D15" s="1">
        <v>42713</v>
      </c>
      <c r="E15" s="13">
        <v>17916.07</v>
      </c>
      <c r="F15" t="s">
        <v>43</v>
      </c>
      <c r="G15">
        <v>2345723</v>
      </c>
    </row>
    <row r="16" spans="1:7" x14ac:dyDescent="0.3">
      <c r="A16" t="s">
        <v>61</v>
      </c>
      <c r="B16" t="s">
        <v>62</v>
      </c>
      <c r="C16" s="10">
        <v>42705</v>
      </c>
      <c r="D16" s="1">
        <v>42726</v>
      </c>
      <c r="E16" s="13">
        <v>17678.21</v>
      </c>
      <c r="F16" t="s">
        <v>63</v>
      </c>
      <c r="G16" s="2">
        <v>42726</v>
      </c>
    </row>
    <row r="17" spans="1:7" x14ac:dyDescent="0.3">
      <c r="A17" t="s">
        <v>28</v>
      </c>
      <c r="B17" t="s">
        <v>7</v>
      </c>
      <c r="C17" s="10">
        <v>42705</v>
      </c>
      <c r="D17" s="1">
        <v>42713</v>
      </c>
      <c r="E17" s="13">
        <v>16592.16</v>
      </c>
      <c r="F17" t="s">
        <v>43</v>
      </c>
      <c r="G17">
        <v>2347027</v>
      </c>
    </row>
    <row r="18" spans="1:7" x14ac:dyDescent="0.3">
      <c r="A18" t="s">
        <v>10</v>
      </c>
      <c r="B18" t="s">
        <v>11</v>
      </c>
      <c r="C18" s="10">
        <v>42705</v>
      </c>
      <c r="D18" s="1">
        <v>42705</v>
      </c>
      <c r="E18" s="13">
        <v>15112.5</v>
      </c>
      <c r="F18" t="s">
        <v>12</v>
      </c>
      <c r="G18">
        <v>10229</v>
      </c>
    </row>
    <row r="19" spans="1:7" x14ac:dyDescent="0.3">
      <c r="A19" t="s">
        <v>107</v>
      </c>
      <c r="B19" t="s">
        <v>40</v>
      </c>
      <c r="C19" s="10">
        <v>42705</v>
      </c>
      <c r="D19" s="1">
        <v>42727</v>
      </c>
      <c r="E19" s="13">
        <v>14250</v>
      </c>
      <c r="F19" t="s">
        <v>73</v>
      </c>
      <c r="G19">
        <v>105732</v>
      </c>
    </row>
    <row r="20" spans="1:7" x14ac:dyDescent="0.3">
      <c r="A20" t="s">
        <v>17</v>
      </c>
      <c r="B20" t="s">
        <v>11</v>
      </c>
      <c r="C20" s="10">
        <v>42705</v>
      </c>
      <c r="D20" s="1">
        <v>42723</v>
      </c>
      <c r="E20" s="13">
        <v>13617.65</v>
      </c>
      <c r="F20" t="s">
        <v>18</v>
      </c>
      <c r="G20">
        <v>6600397633</v>
      </c>
    </row>
    <row r="21" spans="1:7" x14ac:dyDescent="0.3">
      <c r="A21" t="s">
        <v>107</v>
      </c>
      <c r="B21" t="s">
        <v>40</v>
      </c>
      <c r="C21" s="10">
        <v>42705</v>
      </c>
      <c r="D21" s="1">
        <v>42717</v>
      </c>
      <c r="E21" s="13">
        <v>10987.46</v>
      </c>
      <c r="F21" t="s">
        <v>78</v>
      </c>
      <c r="G21" t="s">
        <v>79</v>
      </c>
    </row>
    <row r="22" spans="1:7" x14ac:dyDescent="0.3">
      <c r="A22" t="s">
        <v>10</v>
      </c>
      <c r="B22" t="s">
        <v>11</v>
      </c>
      <c r="C22" s="10">
        <v>42705</v>
      </c>
      <c r="D22" s="1">
        <v>42709</v>
      </c>
      <c r="E22" s="13">
        <v>10500</v>
      </c>
      <c r="F22" t="s">
        <v>70</v>
      </c>
      <c r="G22">
        <v>1354656028</v>
      </c>
    </row>
    <row r="23" spans="1:7" x14ac:dyDescent="0.3">
      <c r="A23" t="s">
        <v>107</v>
      </c>
      <c r="B23" t="s">
        <v>40</v>
      </c>
      <c r="C23" s="10">
        <v>42705</v>
      </c>
      <c r="D23" s="1">
        <v>42705</v>
      </c>
      <c r="E23" s="13">
        <v>8500</v>
      </c>
      <c r="F23" t="s">
        <v>91</v>
      </c>
      <c r="G23" t="s">
        <v>92</v>
      </c>
    </row>
    <row r="24" spans="1:7" x14ac:dyDescent="0.3">
      <c r="A24" t="s">
        <v>66</v>
      </c>
      <c r="B24" t="s">
        <v>3</v>
      </c>
      <c r="C24" s="10">
        <v>42705</v>
      </c>
      <c r="D24" s="1">
        <v>42713</v>
      </c>
      <c r="E24" s="13">
        <v>7844.89</v>
      </c>
      <c r="F24" t="s">
        <v>67</v>
      </c>
      <c r="G24">
        <v>15565</v>
      </c>
    </row>
    <row r="25" spans="1:7" x14ac:dyDescent="0.3">
      <c r="A25" t="s">
        <v>64</v>
      </c>
      <c r="B25" t="s">
        <v>65</v>
      </c>
      <c r="C25" s="10">
        <v>42705</v>
      </c>
      <c r="D25" s="1">
        <v>42720</v>
      </c>
      <c r="E25" s="13">
        <v>7762.5</v>
      </c>
      <c r="F25" t="s">
        <v>69</v>
      </c>
      <c r="G25">
        <v>22554</v>
      </c>
    </row>
    <row r="26" spans="1:7" x14ac:dyDescent="0.3">
      <c r="A26" t="s">
        <v>28</v>
      </c>
      <c r="B26" t="s">
        <v>7</v>
      </c>
      <c r="C26" s="10">
        <v>42705</v>
      </c>
      <c r="D26" s="1">
        <v>42713</v>
      </c>
      <c r="E26" s="13">
        <v>7757.28</v>
      </c>
      <c r="F26" t="s">
        <v>29</v>
      </c>
      <c r="G26">
        <v>11634342</v>
      </c>
    </row>
    <row r="27" spans="1:7" x14ac:dyDescent="0.3">
      <c r="A27" t="s">
        <v>66</v>
      </c>
      <c r="B27" t="s">
        <v>3</v>
      </c>
      <c r="C27" s="10">
        <v>42705</v>
      </c>
      <c r="D27" s="1">
        <v>42706</v>
      </c>
      <c r="E27" s="13">
        <v>6666.67</v>
      </c>
      <c r="F27" t="s">
        <v>74</v>
      </c>
      <c r="G27" t="s">
        <v>76</v>
      </c>
    </row>
    <row r="28" spans="1:7" x14ac:dyDescent="0.3">
      <c r="A28" t="s">
        <v>10</v>
      </c>
      <c r="B28" t="s">
        <v>11</v>
      </c>
      <c r="C28" s="10">
        <v>42705</v>
      </c>
      <c r="D28" s="1">
        <v>42705</v>
      </c>
      <c r="E28" s="13">
        <v>6423</v>
      </c>
      <c r="F28" t="s">
        <v>16</v>
      </c>
      <c r="G28">
        <v>1169320</v>
      </c>
    </row>
    <row r="29" spans="1:7" x14ac:dyDescent="0.3">
      <c r="A29" t="s">
        <v>17</v>
      </c>
      <c r="B29" t="s">
        <v>11</v>
      </c>
      <c r="C29" s="10">
        <v>42705</v>
      </c>
      <c r="D29" s="1">
        <v>42723</v>
      </c>
      <c r="E29" s="13">
        <v>6098.74</v>
      </c>
      <c r="F29" t="s">
        <v>18</v>
      </c>
      <c r="G29">
        <v>6600397569</v>
      </c>
    </row>
    <row r="30" spans="1:7" x14ac:dyDescent="0.3">
      <c r="A30" t="s">
        <v>10</v>
      </c>
      <c r="B30" t="s">
        <v>11</v>
      </c>
      <c r="C30" s="10">
        <v>42705</v>
      </c>
      <c r="D30" s="1">
        <v>42713</v>
      </c>
      <c r="E30" s="13">
        <v>5833.33</v>
      </c>
      <c r="F30" t="s">
        <v>55</v>
      </c>
      <c r="G30">
        <v>13631</v>
      </c>
    </row>
    <row r="31" spans="1:7" x14ac:dyDescent="0.3">
      <c r="A31" t="s">
        <v>10</v>
      </c>
      <c r="B31" t="s">
        <v>11</v>
      </c>
      <c r="C31" s="10">
        <v>42705</v>
      </c>
      <c r="D31" s="1">
        <v>42719</v>
      </c>
      <c r="E31" s="13">
        <v>5700</v>
      </c>
      <c r="F31" t="s">
        <v>73</v>
      </c>
      <c r="G31">
        <v>105481</v>
      </c>
    </row>
    <row r="32" spans="1:7" x14ac:dyDescent="0.3">
      <c r="A32" t="s">
        <v>10</v>
      </c>
      <c r="B32" t="s">
        <v>11</v>
      </c>
      <c r="C32" s="10">
        <v>42705</v>
      </c>
      <c r="D32" s="1">
        <v>42719</v>
      </c>
      <c r="E32" s="13">
        <v>5700</v>
      </c>
      <c r="F32" t="s">
        <v>73</v>
      </c>
      <c r="G32">
        <v>105531</v>
      </c>
    </row>
    <row r="33" spans="1:7" x14ac:dyDescent="0.3">
      <c r="A33" t="s">
        <v>10</v>
      </c>
      <c r="B33" t="s">
        <v>11</v>
      </c>
      <c r="C33" s="10">
        <v>42705</v>
      </c>
      <c r="D33" s="1">
        <v>42705</v>
      </c>
      <c r="E33" s="13">
        <v>5660</v>
      </c>
      <c r="F33" t="s">
        <v>14</v>
      </c>
      <c r="G33">
        <v>175977</v>
      </c>
    </row>
    <row r="34" spans="1:7" x14ac:dyDescent="0.3">
      <c r="A34" t="s">
        <v>19</v>
      </c>
      <c r="B34" t="s">
        <v>7</v>
      </c>
      <c r="C34" s="10">
        <v>42705</v>
      </c>
      <c r="D34" s="1">
        <v>42717</v>
      </c>
      <c r="E34" s="13">
        <v>5488</v>
      </c>
      <c r="F34" t="s">
        <v>20</v>
      </c>
      <c r="G34">
        <v>340112</v>
      </c>
    </row>
    <row r="35" spans="1:7" x14ac:dyDescent="0.3">
      <c r="A35" t="s">
        <v>37</v>
      </c>
      <c r="B35" t="s">
        <v>35</v>
      </c>
      <c r="C35" s="10">
        <v>42705</v>
      </c>
      <c r="D35" s="1">
        <v>42706</v>
      </c>
      <c r="E35" s="13">
        <v>4967.5</v>
      </c>
      <c r="F35" t="s">
        <v>45</v>
      </c>
      <c r="G35">
        <v>807898</v>
      </c>
    </row>
    <row r="36" spans="1:7" x14ac:dyDescent="0.3">
      <c r="A36" t="s">
        <v>10</v>
      </c>
      <c r="B36" t="s">
        <v>11</v>
      </c>
      <c r="C36" s="10">
        <v>42705</v>
      </c>
      <c r="D36" s="1">
        <v>42719</v>
      </c>
      <c r="E36" s="13">
        <v>4750</v>
      </c>
      <c r="F36" t="s">
        <v>73</v>
      </c>
      <c r="G36">
        <v>105414</v>
      </c>
    </row>
    <row r="37" spans="1:7" x14ac:dyDescent="0.3">
      <c r="A37" t="s">
        <v>66</v>
      </c>
      <c r="B37" t="s">
        <v>3</v>
      </c>
      <c r="C37" s="10">
        <v>42705</v>
      </c>
      <c r="D37" s="1">
        <v>42706</v>
      </c>
      <c r="E37" s="13">
        <v>4500</v>
      </c>
      <c r="F37" t="s">
        <v>74</v>
      </c>
      <c r="G37" t="s">
        <v>75</v>
      </c>
    </row>
    <row r="38" spans="1:7" x14ac:dyDescent="0.3">
      <c r="A38" t="s">
        <v>108</v>
      </c>
      <c r="B38" t="s">
        <v>3</v>
      </c>
      <c r="C38" s="10">
        <v>42705</v>
      </c>
      <c r="D38" s="1">
        <v>42685</v>
      </c>
      <c r="E38" s="13">
        <v>4073.6</v>
      </c>
      <c r="F38" t="s">
        <v>32</v>
      </c>
      <c r="G38">
        <v>110406382</v>
      </c>
    </row>
    <row r="39" spans="1:7" x14ac:dyDescent="0.3">
      <c r="A39" t="s">
        <v>10</v>
      </c>
      <c r="B39" t="s">
        <v>11</v>
      </c>
      <c r="C39" s="10">
        <v>42705</v>
      </c>
      <c r="D39" s="1">
        <v>42712</v>
      </c>
      <c r="E39" s="13">
        <v>4050</v>
      </c>
      <c r="F39" t="s">
        <v>71</v>
      </c>
      <c r="G39" t="s">
        <v>72</v>
      </c>
    </row>
    <row r="40" spans="1:7" x14ac:dyDescent="0.3">
      <c r="A40" t="s">
        <v>10</v>
      </c>
      <c r="B40" t="s">
        <v>11</v>
      </c>
      <c r="C40" s="10">
        <v>42705</v>
      </c>
      <c r="D40" s="1">
        <v>42712</v>
      </c>
      <c r="E40" s="13">
        <v>3850</v>
      </c>
      <c r="F40" t="s">
        <v>24</v>
      </c>
      <c r="G40">
        <v>3122890</v>
      </c>
    </row>
    <row r="41" spans="1:7" x14ac:dyDescent="0.3">
      <c r="A41" t="s">
        <v>10</v>
      </c>
      <c r="B41" t="s">
        <v>11</v>
      </c>
      <c r="C41" s="10">
        <v>42705</v>
      </c>
      <c r="D41" s="1">
        <v>42719</v>
      </c>
      <c r="E41" s="13">
        <v>3800</v>
      </c>
      <c r="F41" t="s">
        <v>73</v>
      </c>
      <c r="G41">
        <v>105372</v>
      </c>
    </row>
    <row r="42" spans="1:7" x14ac:dyDescent="0.3">
      <c r="A42" t="s">
        <v>10</v>
      </c>
      <c r="B42" t="s">
        <v>11</v>
      </c>
      <c r="C42" s="10">
        <v>42705</v>
      </c>
      <c r="D42" s="1">
        <v>42712</v>
      </c>
      <c r="E42" s="13">
        <v>3691.6</v>
      </c>
      <c r="F42" t="s">
        <v>51</v>
      </c>
      <c r="G42">
        <v>3141653</v>
      </c>
    </row>
    <row r="43" spans="1:7" x14ac:dyDescent="0.3">
      <c r="A43" t="s">
        <v>10</v>
      </c>
      <c r="B43" t="s">
        <v>11</v>
      </c>
      <c r="C43" s="10">
        <v>42705</v>
      </c>
      <c r="D43" s="1">
        <v>42705</v>
      </c>
      <c r="E43" s="13">
        <v>3584</v>
      </c>
      <c r="F43" t="s">
        <v>87</v>
      </c>
      <c r="G43" t="s">
        <v>88</v>
      </c>
    </row>
    <row r="44" spans="1:7" x14ac:dyDescent="0.3">
      <c r="A44" t="s">
        <v>107</v>
      </c>
      <c r="B44" t="s">
        <v>40</v>
      </c>
      <c r="C44" s="10">
        <v>42705</v>
      </c>
      <c r="D44" s="1">
        <v>42705</v>
      </c>
      <c r="E44" s="13">
        <v>3582</v>
      </c>
      <c r="F44" t="s">
        <v>80</v>
      </c>
      <c r="G44" t="s">
        <v>82</v>
      </c>
    </row>
    <row r="45" spans="1:7" x14ac:dyDescent="0.3">
      <c r="A45" t="s">
        <v>10</v>
      </c>
      <c r="B45" t="s">
        <v>11</v>
      </c>
      <c r="C45" s="10">
        <v>42705</v>
      </c>
      <c r="D45" s="1">
        <v>42719</v>
      </c>
      <c r="E45" s="13">
        <v>2850</v>
      </c>
      <c r="F45" t="s">
        <v>73</v>
      </c>
      <c r="G45">
        <v>1405547</v>
      </c>
    </row>
    <row r="46" spans="1:7" x14ac:dyDescent="0.3">
      <c r="A46" t="s">
        <v>10</v>
      </c>
      <c r="B46" t="s">
        <v>11</v>
      </c>
      <c r="C46" s="10">
        <v>42705</v>
      </c>
      <c r="D46" s="1">
        <v>42705</v>
      </c>
      <c r="E46" s="13">
        <v>2625</v>
      </c>
      <c r="F46" t="s">
        <v>15</v>
      </c>
      <c r="G46">
        <v>1561170</v>
      </c>
    </row>
    <row r="47" spans="1:7" x14ac:dyDescent="0.3">
      <c r="A47" t="s">
        <v>19</v>
      </c>
      <c r="B47" t="s">
        <v>7</v>
      </c>
      <c r="C47" s="10">
        <v>42705</v>
      </c>
      <c r="D47" s="1">
        <v>42712</v>
      </c>
      <c r="E47" s="13">
        <v>2549.56</v>
      </c>
      <c r="F47" t="s">
        <v>57</v>
      </c>
      <c r="G47" t="s">
        <v>59</v>
      </c>
    </row>
    <row r="48" spans="1:7" x14ac:dyDescent="0.3">
      <c r="A48" t="s">
        <v>19</v>
      </c>
      <c r="B48" t="s">
        <v>7</v>
      </c>
      <c r="C48" s="10">
        <v>42705</v>
      </c>
      <c r="D48" s="1">
        <v>42705</v>
      </c>
      <c r="E48" s="13">
        <v>2490.84</v>
      </c>
      <c r="F48" t="s">
        <v>86</v>
      </c>
      <c r="G48">
        <v>1003652</v>
      </c>
    </row>
    <row r="49" spans="1:7" x14ac:dyDescent="0.3">
      <c r="A49" t="s">
        <v>2</v>
      </c>
      <c r="B49" t="s">
        <v>22</v>
      </c>
      <c r="C49" s="10">
        <v>42705</v>
      </c>
      <c r="D49" s="1">
        <v>42724</v>
      </c>
      <c r="E49" s="13">
        <v>2224</v>
      </c>
      <c r="F49" t="s">
        <v>44</v>
      </c>
      <c r="G49">
        <v>521333</v>
      </c>
    </row>
    <row r="50" spans="1:7" x14ac:dyDescent="0.3">
      <c r="A50" t="s">
        <v>19</v>
      </c>
      <c r="B50" t="s">
        <v>7</v>
      </c>
      <c r="C50" s="10">
        <v>42705</v>
      </c>
      <c r="D50" s="1">
        <v>42705</v>
      </c>
      <c r="E50" s="13">
        <v>2160</v>
      </c>
      <c r="F50" t="s">
        <v>47</v>
      </c>
      <c r="G50" t="s">
        <v>48</v>
      </c>
    </row>
    <row r="51" spans="1:7" x14ac:dyDescent="0.3">
      <c r="A51" t="s">
        <v>2</v>
      </c>
      <c r="B51" t="s">
        <v>22</v>
      </c>
      <c r="C51" s="10">
        <v>42705</v>
      </c>
      <c r="D51" s="1">
        <v>42723</v>
      </c>
      <c r="E51" s="13">
        <v>2083</v>
      </c>
      <c r="F51" t="s">
        <v>44</v>
      </c>
      <c r="G51">
        <v>521211</v>
      </c>
    </row>
    <row r="52" spans="1:7" x14ac:dyDescent="0.3">
      <c r="A52" t="s">
        <v>10</v>
      </c>
      <c r="B52" t="s">
        <v>11</v>
      </c>
      <c r="C52" s="10">
        <v>42705</v>
      </c>
      <c r="D52" s="1">
        <v>42719</v>
      </c>
      <c r="E52" s="13">
        <v>1900</v>
      </c>
      <c r="F52" t="s">
        <v>73</v>
      </c>
      <c r="G52">
        <v>105413</v>
      </c>
    </row>
    <row r="53" spans="1:7" x14ac:dyDescent="0.3">
      <c r="A53" t="s">
        <v>10</v>
      </c>
      <c r="B53" t="s">
        <v>11</v>
      </c>
      <c r="C53" s="10">
        <v>42705</v>
      </c>
      <c r="D53" s="1">
        <v>42719</v>
      </c>
      <c r="E53" s="13">
        <v>1900</v>
      </c>
      <c r="F53" t="s">
        <v>73</v>
      </c>
      <c r="G53">
        <v>105613</v>
      </c>
    </row>
    <row r="54" spans="1:7" x14ac:dyDescent="0.3">
      <c r="A54" t="s">
        <v>56</v>
      </c>
      <c r="B54" t="s">
        <v>7</v>
      </c>
      <c r="C54" s="10">
        <v>42705</v>
      </c>
      <c r="D54" s="1">
        <v>42716</v>
      </c>
      <c r="E54" s="13">
        <v>1683</v>
      </c>
      <c r="F54" t="s">
        <v>83</v>
      </c>
      <c r="G54">
        <v>62366</v>
      </c>
    </row>
    <row r="55" spans="1:7" x14ac:dyDescent="0.3">
      <c r="A55" t="s">
        <v>2</v>
      </c>
      <c r="B55" t="s">
        <v>7</v>
      </c>
      <c r="C55" s="10">
        <v>42705</v>
      </c>
      <c r="D55" s="1">
        <v>42716</v>
      </c>
      <c r="E55" s="13">
        <v>1584</v>
      </c>
      <c r="F55" t="s">
        <v>60</v>
      </c>
      <c r="G55">
        <v>211107086</v>
      </c>
    </row>
    <row r="56" spans="1:7" x14ac:dyDescent="0.3">
      <c r="A56" t="s">
        <v>49</v>
      </c>
      <c r="B56" t="s">
        <v>11</v>
      </c>
      <c r="C56" s="10">
        <v>42705</v>
      </c>
      <c r="D56" s="1">
        <v>42718</v>
      </c>
      <c r="E56" s="13">
        <v>1513.9</v>
      </c>
      <c r="F56" t="s">
        <v>50</v>
      </c>
      <c r="G56">
        <v>1007129748</v>
      </c>
    </row>
    <row r="57" spans="1:7" x14ac:dyDescent="0.3">
      <c r="A57" t="s">
        <v>34</v>
      </c>
      <c r="B57" t="s">
        <v>35</v>
      </c>
      <c r="C57" s="10">
        <v>42705</v>
      </c>
      <c r="D57" s="1">
        <v>42705</v>
      </c>
      <c r="E57" s="13">
        <v>1481</v>
      </c>
      <c r="F57" t="s">
        <v>36</v>
      </c>
      <c r="G57">
        <v>3176784</v>
      </c>
    </row>
    <row r="58" spans="1:7" x14ac:dyDescent="0.3">
      <c r="A58" t="s">
        <v>17</v>
      </c>
      <c r="B58" t="s">
        <v>11</v>
      </c>
      <c r="C58" s="10">
        <v>42705</v>
      </c>
      <c r="D58" s="1">
        <v>42719</v>
      </c>
      <c r="E58" s="13">
        <v>1424.9</v>
      </c>
      <c r="F58" t="s">
        <v>42</v>
      </c>
      <c r="G58">
        <v>1708496</v>
      </c>
    </row>
    <row r="59" spans="1:7" x14ac:dyDescent="0.3">
      <c r="A59" t="s">
        <v>28</v>
      </c>
      <c r="B59" t="s">
        <v>7</v>
      </c>
      <c r="C59" s="10">
        <v>42705</v>
      </c>
      <c r="D59" s="1">
        <v>42711</v>
      </c>
      <c r="E59" s="13">
        <v>1421.94</v>
      </c>
      <c r="F59" t="s">
        <v>84</v>
      </c>
      <c r="G59" t="s">
        <v>85</v>
      </c>
    </row>
    <row r="60" spans="1:7" x14ac:dyDescent="0.3">
      <c r="A60" t="s">
        <v>19</v>
      </c>
      <c r="B60" t="s">
        <v>7</v>
      </c>
      <c r="C60" s="10">
        <v>42705</v>
      </c>
      <c r="D60" s="1">
        <v>42716</v>
      </c>
      <c r="E60" s="13">
        <v>1410.19</v>
      </c>
      <c r="F60" t="s">
        <v>60</v>
      </c>
      <c r="G60">
        <v>211107086</v>
      </c>
    </row>
    <row r="61" spans="1:7" x14ac:dyDescent="0.3">
      <c r="A61" t="s">
        <v>49</v>
      </c>
      <c r="B61" t="s">
        <v>11</v>
      </c>
      <c r="C61" s="10">
        <v>42705</v>
      </c>
      <c r="D61" s="1">
        <v>42712</v>
      </c>
      <c r="E61" s="13">
        <v>1362.51</v>
      </c>
      <c r="F61" t="s">
        <v>50</v>
      </c>
      <c r="G61">
        <v>1007106888</v>
      </c>
    </row>
    <row r="62" spans="1:7" x14ac:dyDescent="0.3">
      <c r="A62" t="s">
        <v>10</v>
      </c>
      <c r="B62" t="s">
        <v>11</v>
      </c>
      <c r="C62" s="10">
        <v>42705</v>
      </c>
      <c r="D62" s="1">
        <v>42719</v>
      </c>
      <c r="E62" s="13">
        <v>1320</v>
      </c>
      <c r="F62" t="s">
        <v>106</v>
      </c>
      <c r="G62" t="s">
        <v>21</v>
      </c>
    </row>
    <row r="63" spans="1:7" x14ac:dyDescent="0.3">
      <c r="A63" t="s">
        <v>49</v>
      </c>
      <c r="B63" t="s">
        <v>11</v>
      </c>
      <c r="C63" s="10">
        <v>42705</v>
      </c>
      <c r="D63" s="1">
        <v>42718</v>
      </c>
      <c r="E63" s="13">
        <v>1161.95</v>
      </c>
      <c r="F63" t="s">
        <v>90</v>
      </c>
      <c r="G63">
        <v>3253132</v>
      </c>
    </row>
    <row r="64" spans="1:7" x14ac:dyDescent="0.3">
      <c r="A64" t="s">
        <v>49</v>
      </c>
      <c r="B64" t="s">
        <v>11</v>
      </c>
      <c r="C64" s="10">
        <v>42705</v>
      </c>
      <c r="D64" s="1">
        <v>42705</v>
      </c>
      <c r="E64" s="13">
        <v>1161.95</v>
      </c>
      <c r="F64" t="s">
        <v>90</v>
      </c>
      <c r="G64">
        <v>3246212</v>
      </c>
    </row>
    <row r="65" spans="1:7" x14ac:dyDescent="0.3">
      <c r="A65" t="s">
        <v>49</v>
      </c>
      <c r="B65" t="s">
        <v>11</v>
      </c>
      <c r="C65" s="10">
        <v>42705</v>
      </c>
      <c r="D65" s="1">
        <v>42711</v>
      </c>
      <c r="E65" s="13">
        <v>1161.95</v>
      </c>
      <c r="F65" t="s">
        <v>90</v>
      </c>
      <c r="G65">
        <v>3250872</v>
      </c>
    </row>
    <row r="66" spans="1:7" x14ac:dyDescent="0.3">
      <c r="A66" t="s">
        <v>108</v>
      </c>
      <c r="B66" t="s">
        <v>3</v>
      </c>
      <c r="C66" s="10">
        <v>42705</v>
      </c>
      <c r="D66" s="1">
        <v>42705</v>
      </c>
      <c r="E66" s="13">
        <v>1147.25</v>
      </c>
      <c r="F66" t="s">
        <v>80</v>
      </c>
      <c r="G66" t="s">
        <v>81</v>
      </c>
    </row>
    <row r="67" spans="1:7" x14ac:dyDescent="0.3">
      <c r="A67" t="s">
        <v>10</v>
      </c>
      <c r="B67" t="s">
        <v>11</v>
      </c>
      <c r="C67" s="10">
        <v>42705</v>
      </c>
      <c r="D67" s="1">
        <v>42705</v>
      </c>
      <c r="E67" s="13">
        <v>1107.48</v>
      </c>
      <c r="F67" t="s">
        <v>51</v>
      </c>
      <c r="G67" t="s">
        <v>52</v>
      </c>
    </row>
    <row r="68" spans="1:7" x14ac:dyDescent="0.3">
      <c r="A68" t="s">
        <v>107</v>
      </c>
      <c r="B68" t="s">
        <v>40</v>
      </c>
      <c r="C68" s="10">
        <v>42705</v>
      </c>
      <c r="D68" s="1">
        <v>42705</v>
      </c>
      <c r="E68" s="13">
        <v>1053</v>
      </c>
      <c r="F68" t="s">
        <v>41</v>
      </c>
      <c r="G68">
        <v>3140</v>
      </c>
    </row>
    <row r="69" spans="1:7" x14ac:dyDescent="0.3">
      <c r="A69" t="s">
        <v>28</v>
      </c>
      <c r="B69" t="s">
        <v>7</v>
      </c>
      <c r="C69" s="10">
        <v>42705</v>
      </c>
      <c r="D69" s="1">
        <v>42713</v>
      </c>
      <c r="E69" s="13">
        <v>1030.8399999999999</v>
      </c>
      <c r="F69" t="s">
        <v>43</v>
      </c>
      <c r="G69">
        <v>2345433</v>
      </c>
    </row>
    <row r="70" spans="1:7" x14ac:dyDescent="0.3">
      <c r="A70" t="s">
        <v>34</v>
      </c>
      <c r="B70" t="s">
        <v>35</v>
      </c>
      <c r="C70" s="10">
        <v>42705</v>
      </c>
      <c r="D70" s="1">
        <v>42720</v>
      </c>
      <c r="E70" s="13">
        <v>1018.8</v>
      </c>
      <c r="F70" t="s">
        <v>68</v>
      </c>
      <c r="G70">
        <v>1017781</v>
      </c>
    </row>
    <row r="71" spans="1:7" x14ac:dyDescent="0.3">
      <c r="A71" t="s">
        <v>34</v>
      </c>
      <c r="B71" t="s">
        <v>35</v>
      </c>
      <c r="C71" s="10">
        <v>42705</v>
      </c>
      <c r="D71" s="1">
        <v>42706</v>
      </c>
      <c r="E71" s="13">
        <v>1015.08</v>
      </c>
      <c r="F71" t="s">
        <v>68</v>
      </c>
      <c r="G71">
        <v>1017254</v>
      </c>
    </row>
    <row r="72" spans="1:7" x14ac:dyDescent="0.3">
      <c r="A72" t="s">
        <v>2</v>
      </c>
      <c r="B72" t="s">
        <v>3</v>
      </c>
      <c r="C72" s="10">
        <v>42705</v>
      </c>
      <c r="D72" s="1">
        <v>42725</v>
      </c>
      <c r="E72" s="13">
        <v>1000</v>
      </c>
      <c r="F72" t="s">
        <v>4</v>
      </c>
      <c r="G72" t="s">
        <v>5</v>
      </c>
    </row>
    <row r="73" spans="1:7" x14ac:dyDescent="0.3">
      <c r="A73" t="s">
        <v>34</v>
      </c>
      <c r="B73" t="s">
        <v>35</v>
      </c>
      <c r="C73" s="10">
        <v>42705</v>
      </c>
      <c r="D73" s="1">
        <v>42720</v>
      </c>
      <c r="E73" s="13">
        <v>965.6</v>
      </c>
      <c r="F73" t="s">
        <v>68</v>
      </c>
      <c r="G73">
        <v>1017796</v>
      </c>
    </row>
    <row r="74" spans="1:7" x14ac:dyDescent="0.3">
      <c r="A74" t="s">
        <v>19</v>
      </c>
      <c r="B74" t="s">
        <v>7</v>
      </c>
      <c r="C74" s="10">
        <v>42705</v>
      </c>
      <c r="D74" s="1">
        <v>42705</v>
      </c>
      <c r="E74" s="13">
        <v>954.95</v>
      </c>
      <c r="F74" t="s">
        <v>57</v>
      </c>
      <c r="G74" t="s">
        <v>58</v>
      </c>
    </row>
    <row r="75" spans="1:7" x14ac:dyDescent="0.3">
      <c r="A75" t="s">
        <v>10</v>
      </c>
      <c r="B75" t="s">
        <v>11</v>
      </c>
      <c r="C75" s="10">
        <v>42705</v>
      </c>
      <c r="D75" s="1">
        <v>42719</v>
      </c>
      <c r="E75" s="13">
        <v>950</v>
      </c>
      <c r="F75" t="s">
        <v>73</v>
      </c>
      <c r="G75">
        <v>105548</v>
      </c>
    </row>
    <row r="76" spans="1:7" x14ac:dyDescent="0.3">
      <c r="A76" t="s">
        <v>10</v>
      </c>
      <c r="B76" t="s">
        <v>11</v>
      </c>
      <c r="C76" s="10">
        <v>42705</v>
      </c>
      <c r="D76" s="1">
        <v>42719</v>
      </c>
      <c r="E76" s="13">
        <v>950</v>
      </c>
      <c r="F76" t="s">
        <v>73</v>
      </c>
      <c r="G76">
        <v>105415</v>
      </c>
    </row>
    <row r="77" spans="1:7" x14ac:dyDescent="0.3">
      <c r="A77" t="s">
        <v>10</v>
      </c>
      <c r="B77" t="s">
        <v>11</v>
      </c>
      <c r="C77" s="10">
        <v>42705</v>
      </c>
      <c r="D77" s="1">
        <v>42719</v>
      </c>
      <c r="E77" s="13">
        <v>950</v>
      </c>
      <c r="F77" t="s">
        <v>73</v>
      </c>
      <c r="G77">
        <v>105546</v>
      </c>
    </row>
    <row r="78" spans="1:7" x14ac:dyDescent="0.3">
      <c r="A78" t="s">
        <v>19</v>
      </c>
      <c r="B78" t="s">
        <v>7</v>
      </c>
      <c r="C78" s="10">
        <v>42705</v>
      </c>
      <c r="D78" s="1">
        <v>42716</v>
      </c>
      <c r="E78" s="13">
        <v>885.55</v>
      </c>
      <c r="F78" t="s">
        <v>60</v>
      </c>
      <c r="G78">
        <v>21107097</v>
      </c>
    </row>
    <row r="79" spans="1:7" x14ac:dyDescent="0.3">
      <c r="A79" t="s">
        <v>34</v>
      </c>
      <c r="B79" t="s">
        <v>35</v>
      </c>
      <c r="C79" s="10">
        <v>42705</v>
      </c>
      <c r="D79" s="1">
        <v>42720</v>
      </c>
      <c r="E79" s="13">
        <v>866.65</v>
      </c>
      <c r="F79" t="s">
        <v>68</v>
      </c>
      <c r="G79">
        <v>1017794</v>
      </c>
    </row>
    <row r="80" spans="1:7" x14ac:dyDescent="0.3">
      <c r="A80" t="s">
        <v>6</v>
      </c>
      <c r="B80" t="s">
        <v>7</v>
      </c>
      <c r="C80" s="10">
        <v>42705</v>
      </c>
      <c r="D80" s="1">
        <v>42713</v>
      </c>
      <c r="E80" s="13">
        <v>816.28</v>
      </c>
      <c r="F80" t="s">
        <v>8</v>
      </c>
      <c r="G80" t="s">
        <v>9</v>
      </c>
    </row>
    <row r="81" spans="1:7" x14ac:dyDescent="0.3">
      <c r="A81" t="s">
        <v>10</v>
      </c>
      <c r="B81" t="s">
        <v>11</v>
      </c>
      <c r="C81" s="10">
        <v>42705</v>
      </c>
      <c r="D81" s="1">
        <v>42706</v>
      </c>
      <c r="E81" s="13">
        <v>796</v>
      </c>
      <c r="F81" t="s">
        <v>20</v>
      </c>
      <c r="G81">
        <v>340466</v>
      </c>
    </row>
    <row r="82" spans="1:7" x14ac:dyDescent="0.3">
      <c r="A82" t="s">
        <v>37</v>
      </c>
      <c r="B82" t="s">
        <v>35</v>
      </c>
      <c r="C82" s="10">
        <v>42705</v>
      </c>
      <c r="D82" s="1">
        <v>42705</v>
      </c>
      <c r="E82" s="13">
        <v>689.25</v>
      </c>
      <c r="F82" t="s">
        <v>38</v>
      </c>
      <c r="G82" t="s">
        <v>39</v>
      </c>
    </row>
    <row r="83" spans="1:7" x14ac:dyDescent="0.3">
      <c r="A83" t="s">
        <v>34</v>
      </c>
      <c r="B83" t="s">
        <v>35</v>
      </c>
      <c r="C83" s="10">
        <v>42705</v>
      </c>
      <c r="D83" s="1">
        <v>42719</v>
      </c>
      <c r="E83" s="13">
        <v>675</v>
      </c>
      <c r="F83" t="s">
        <v>77</v>
      </c>
      <c r="G83">
        <v>29091</v>
      </c>
    </row>
    <row r="84" spans="1:7" x14ac:dyDescent="0.3">
      <c r="A84" t="s">
        <v>66</v>
      </c>
      <c r="B84" t="s">
        <v>3</v>
      </c>
      <c r="C84" s="10">
        <v>42705</v>
      </c>
      <c r="D84" s="1">
        <v>42720</v>
      </c>
      <c r="E84" s="13">
        <v>550</v>
      </c>
      <c r="F84" t="s">
        <v>89</v>
      </c>
      <c r="G84">
        <v>93188</v>
      </c>
    </row>
    <row r="85" spans="1:7" x14ac:dyDescent="0.3">
      <c r="A85" t="s">
        <v>93</v>
      </c>
      <c r="B85" t="s">
        <v>40</v>
      </c>
      <c r="C85" s="10">
        <v>42705</v>
      </c>
      <c r="D85" s="1">
        <v>42733</v>
      </c>
      <c r="E85" s="13">
        <v>-6792.94</v>
      </c>
      <c r="F85" t="s">
        <v>94</v>
      </c>
      <c r="G85">
        <v>21771996</v>
      </c>
    </row>
  </sheetData>
  <autoFilter ref="A1:G85">
    <sortState ref="A2:G85">
      <sortCondition descending="1" ref="E1:E85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26"/>
  <sheetViews>
    <sheetView workbookViewId="0">
      <selection activeCell="I25" sqref="I25"/>
    </sheetView>
  </sheetViews>
  <sheetFormatPr defaultRowHeight="14.4" x14ac:dyDescent="0.3"/>
  <cols>
    <col min="2" max="2" width="38.33203125" bestFit="1" customWidth="1"/>
    <col min="3" max="3" width="14" bestFit="1" customWidth="1"/>
    <col min="6" max="6" width="38.33203125" bestFit="1" customWidth="1"/>
    <col min="7" max="7" width="14" bestFit="1" customWidth="1"/>
    <col min="10" max="10" width="38.33203125" bestFit="1" customWidth="1"/>
    <col min="11" max="11" width="11.33203125" bestFit="1" customWidth="1"/>
  </cols>
  <sheetData>
    <row r="4" spans="2:11" ht="15" thickBot="1" x14ac:dyDescent="0.35">
      <c r="B4" s="11" t="s">
        <v>95</v>
      </c>
      <c r="C4" s="12"/>
      <c r="F4" s="11" t="s">
        <v>96</v>
      </c>
      <c r="G4" s="12"/>
      <c r="J4" s="11" t="s">
        <v>97</v>
      </c>
      <c r="K4" s="12"/>
    </row>
    <row r="5" spans="2:11" x14ac:dyDescent="0.3">
      <c r="B5" s="3" t="s">
        <v>98</v>
      </c>
      <c r="C5" s="3" t="s">
        <v>99</v>
      </c>
      <c r="F5" s="3" t="s">
        <v>98</v>
      </c>
      <c r="G5" s="3" t="s">
        <v>99</v>
      </c>
      <c r="J5" s="3" t="s">
        <v>98</v>
      </c>
      <c r="K5" s="3" t="s">
        <v>99</v>
      </c>
    </row>
    <row r="6" spans="2:11" x14ac:dyDescent="0.3">
      <c r="B6" s="4" t="s">
        <v>27</v>
      </c>
      <c r="C6" s="5">
        <v>209902</v>
      </c>
      <c r="F6" s="4" t="s">
        <v>27</v>
      </c>
      <c r="G6" s="5">
        <v>209902</v>
      </c>
      <c r="J6" s="4" t="s">
        <v>94</v>
      </c>
      <c r="K6" s="5">
        <v>-6792.94</v>
      </c>
    </row>
    <row r="7" spans="2:11" x14ac:dyDescent="0.3">
      <c r="B7" s="4" t="s">
        <v>23</v>
      </c>
      <c r="C7" s="5">
        <v>89937</v>
      </c>
      <c r="F7" s="4" t="s">
        <v>23</v>
      </c>
      <c r="G7" s="5">
        <v>89937</v>
      </c>
      <c r="J7" s="6" t="s">
        <v>100</v>
      </c>
      <c r="K7" s="7">
        <f>SUM(K6)</f>
        <v>-6792.94</v>
      </c>
    </row>
    <row r="8" spans="2:11" x14ac:dyDescent="0.3">
      <c r="B8" s="4" t="s">
        <v>60</v>
      </c>
      <c r="C8" s="5">
        <v>87789.72</v>
      </c>
      <c r="F8" s="4" t="s">
        <v>60</v>
      </c>
      <c r="G8" s="5">
        <v>83909.98</v>
      </c>
    </row>
    <row r="9" spans="2:11" x14ac:dyDescent="0.3">
      <c r="B9" s="4" t="s">
        <v>33</v>
      </c>
      <c r="C9" s="5">
        <v>50000</v>
      </c>
      <c r="F9" s="4" t="s">
        <v>13</v>
      </c>
      <c r="G9" s="5">
        <v>37350</v>
      </c>
    </row>
    <row r="10" spans="2:11" x14ac:dyDescent="0.3">
      <c r="B10" s="4" t="s">
        <v>46</v>
      </c>
      <c r="C10" s="5">
        <v>48400</v>
      </c>
      <c r="F10" s="4" t="s">
        <v>53</v>
      </c>
      <c r="G10" s="5">
        <v>36000</v>
      </c>
    </row>
    <row r="11" spans="2:11" x14ac:dyDescent="0.3">
      <c r="B11" s="4" t="s">
        <v>73</v>
      </c>
      <c r="C11" s="5">
        <v>43700</v>
      </c>
      <c r="F11" s="4" t="s">
        <v>46</v>
      </c>
      <c r="G11" s="5">
        <v>30000</v>
      </c>
    </row>
    <row r="12" spans="2:11" x14ac:dyDescent="0.3">
      <c r="B12" s="4" t="s">
        <v>13</v>
      </c>
      <c r="C12" s="5">
        <v>37350</v>
      </c>
      <c r="F12" s="4" t="s">
        <v>30</v>
      </c>
      <c r="G12" s="5">
        <v>29690.400000000001</v>
      </c>
    </row>
    <row r="13" spans="2:11" x14ac:dyDescent="0.3">
      <c r="B13" s="4" t="s">
        <v>53</v>
      </c>
      <c r="C13" s="5">
        <v>36000</v>
      </c>
      <c r="F13" s="4" t="s">
        <v>33</v>
      </c>
      <c r="G13" s="5">
        <v>28750</v>
      </c>
    </row>
    <row r="14" spans="2:11" x14ac:dyDescent="0.3">
      <c r="B14" s="4" t="s">
        <v>43</v>
      </c>
      <c r="C14" s="5">
        <v>35539.07</v>
      </c>
      <c r="F14" s="4" t="s">
        <v>44</v>
      </c>
      <c r="G14" s="5">
        <v>26178</v>
      </c>
    </row>
    <row r="15" spans="2:11" x14ac:dyDescent="0.3">
      <c r="B15" s="4" t="s">
        <v>44</v>
      </c>
      <c r="C15" s="5">
        <v>30485</v>
      </c>
      <c r="F15" s="4" t="s">
        <v>54</v>
      </c>
      <c r="G15" s="5">
        <v>24956</v>
      </c>
    </row>
    <row r="16" spans="2:11" x14ac:dyDescent="0.3">
      <c r="B16" s="4" t="s">
        <v>30</v>
      </c>
      <c r="C16" s="5">
        <v>29690.400000000001</v>
      </c>
      <c r="F16" s="4" t="s">
        <v>33</v>
      </c>
      <c r="G16" s="5">
        <v>21250</v>
      </c>
    </row>
    <row r="17" spans="2:7" x14ac:dyDescent="0.3">
      <c r="B17" s="4" t="s">
        <v>54</v>
      </c>
      <c r="C17" s="5">
        <v>24956</v>
      </c>
      <c r="F17" s="4" t="s">
        <v>46</v>
      </c>
      <c r="G17" s="5">
        <v>18400</v>
      </c>
    </row>
    <row r="18" spans="2:7" x14ac:dyDescent="0.3">
      <c r="B18" s="4" t="s">
        <v>24</v>
      </c>
      <c r="C18" s="5">
        <v>22140</v>
      </c>
      <c r="F18" s="4" t="s">
        <v>24</v>
      </c>
      <c r="G18" s="5">
        <v>18290</v>
      </c>
    </row>
    <row r="19" spans="2:7" x14ac:dyDescent="0.3">
      <c r="B19" s="4" t="s">
        <v>18</v>
      </c>
      <c r="C19" s="5">
        <v>19716.39</v>
      </c>
      <c r="F19" s="4" t="s">
        <v>43</v>
      </c>
      <c r="G19" s="5">
        <v>17916.07</v>
      </c>
    </row>
    <row r="20" spans="2:7" x14ac:dyDescent="0.3">
      <c r="B20" s="4" t="s">
        <v>63</v>
      </c>
      <c r="C20" s="5">
        <v>17678.21</v>
      </c>
      <c r="F20" s="4" t="s">
        <v>63</v>
      </c>
      <c r="G20" s="5">
        <v>17678.21</v>
      </c>
    </row>
    <row r="21" spans="2:7" x14ac:dyDescent="0.3">
      <c r="B21" s="4" t="s">
        <v>12</v>
      </c>
      <c r="C21" s="5">
        <v>15112.5</v>
      </c>
      <c r="F21" s="4" t="s">
        <v>43</v>
      </c>
      <c r="G21" s="5">
        <v>16592.16</v>
      </c>
    </row>
    <row r="22" spans="2:7" x14ac:dyDescent="0.3">
      <c r="B22" s="4" t="s">
        <v>74</v>
      </c>
      <c r="C22" s="5">
        <v>11166.67</v>
      </c>
      <c r="F22" s="4" t="s">
        <v>12</v>
      </c>
      <c r="G22" s="5">
        <v>15112.5</v>
      </c>
    </row>
    <row r="23" spans="2:7" x14ac:dyDescent="0.3">
      <c r="B23" s="4" t="s">
        <v>78</v>
      </c>
      <c r="C23" s="5">
        <v>10987.46</v>
      </c>
      <c r="F23" s="4" t="s">
        <v>73</v>
      </c>
      <c r="G23" s="5">
        <v>14250</v>
      </c>
    </row>
    <row r="24" spans="2:7" x14ac:dyDescent="0.3">
      <c r="B24" s="4" t="s">
        <v>70</v>
      </c>
      <c r="C24" s="5">
        <v>10500</v>
      </c>
      <c r="F24" s="4" t="s">
        <v>18</v>
      </c>
      <c r="G24" s="5">
        <v>13617.65</v>
      </c>
    </row>
    <row r="25" spans="2:7" x14ac:dyDescent="0.3">
      <c r="B25" s="4" t="s">
        <v>91</v>
      </c>
      <c r="C25" s="5">
        <v>8500</v>
      </c>
      <c r="F25" s="4" t="s">
        <v>78</v>
      </c>
      <c r="G25" s="5">
        <v>10987.46</v>
      </c>
    </row>
    <row r="26" spans="2:7" x14ac:dyDescent="0.3">
      <c r="B26" s="6" t="s">
        <v>100</v>
      </c>
      <c r="C26" s="7">
        <f>SUM(C6:C25)</f>
        <v>839550.41999999993</v>
      </c>
      <c r="F26" s="6" t="s">
        <v>100</v>
      </c>
      <c r="G26" s="7">
        <f>SUM(G6:G25)</f>
        <v>760767.42999999993</v>
      </c>
    </row>
  </sheetData>
  <mergeCells count="3">
    <mergeCell ref="B4:C4"/>
    <mergeCell ref="F4:G4"/>
    <mergeCell ref="J4:K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eystoneDocumentAuthor xmlns="f21d76a0-9ad0-4f9b-a3be-283500ead975" xsi:nil="true"/>
    <KeystoneCreatedByFullName xmlns="f21d76a0-9ad0-4f9b-a3be-283500ead975" xsi:nil="true"/>
    <mf3e4976efcd4ecbbdd6e4bc8450feaa xmlns="f21d76a0-9ad0-4f9b-a3be-283500ead975">
      <Terms xmlns="http://schemas.microsoft.com/office/infopath/2007/PartnerControls"/>
    </mf3e4976efcd4ecbbdd6e4bc8450feaa>
    <NintexExpirationDate xmlns="f21d76a0-9ad0-4f9b-a3be-283500ead975">1900-01-01T00:00:00+00:00</NintexExpirationDate>
    <GPMS xmlns="f21d76a0-9ad0-4f9b-a3be-283500ead975">Official</GPMS>
    <PersonalInfo xmlns="f21d76a0-9ad0-4f9b-a3be-283500ead975">false</PersonalInfo>
    <KeystoneDeclared xmlns="f21d76a0-9ad0-4f9b-a3be-283500ead975">false</KeystoneDeclared>
    <EmailAuthor xmlns="f21d76a0-9ad0-4f9b-a3be-283500ead975" xsi:nil="true"/>
    <TaxCatchAll xmlns="f21d76a0-9ad0-4f9b-a3be-283500ead975"/>
    <KeystoneDocumentNo xmlns="f21d76a0-9ad0-4f9b-a3be-283500ead975" xsi:nil="true"/>
    <k8ea5009ad4d407cb9b77e5af5162217 xmlns="f21d76a0-9ad0-4f9b-a3be-283500ead975">
      <Terms xmlns="http://schemas.microsoft.com/office/infopath/2007/PartnerControls"/>
    </k8ea5009ad4d407cb9b77e5af5162217>
    <EmailRecipients xmlns="f21d76a0-9ad0-4f9b-a3be-283500ead975" xsi:nil="true"/>
    <BIL xmlns="f21d76a0-9ad0-4f9b-a3be-283500ead975">0</BIL>
    <KeystoneDocumentLocation xmlns="f21d76a0-9ad0-4f9b-a3be-283500ead975" xsi:nil="true"/>
    <_dlc_DocId xmlns="8e89bc85-2b1e-4c5f-9f99-9a9fff12761f">3ZWZZWQN2XW7-1-25696</_dlc_DocId>
    <_dlc_DocIdUrl xmlns="8e89bc85-2b1e-4c5f-9f99-9a9fff12761f">
      <Url>http://naotank.nao.gsi.gov.uk/Sites/Finance/_layouts/15/DocIdRedir.aspx?ID=3ZWZZWQN2XW7-1-25696</Url>
      <Description>3ZWZZWQN2XW7-1-25696</Description>
    </_dlc_DocIdUrl>
  </documentManagement>
</p:properties>
</file>

<file path=customXml/item2.xml><?xml version="1.0" encoding="utf-8"?>
<?mso-contentType ?>
<SharedContentType xmlns="Microsoft.SharePoint.Taxonomy.ContentTypeSync" SourceId="c8812c7e-cc97-4ca4-94bd-8d83d126dc36" ContentTypeId="0x0101004C0ADB98B512A647B4F8E41EE5DB388615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Please Choose a Content Type" ma:contentTypeID="0x0101004C0ADB98B512A647B4F8E41EE5DB38861500BCC686C4D23FF24693F7F6D5AEAFBD57" ma:contentTypeVersion="317" ma:contentTypeDescription="Please choose a valid content type from the dropdown list above" ma:contentTypeScope="" ma:versionID="b2e920e1bce98ac2bd370f8800334dc2">
  <xsd:schema xmlns:xsd="http://www.w3.org/2001/XMLSchema" xmlns:xs="http://www.w3.org/2001/XMLSchema" xmlns:p="http://schemas.microsoft.com/office/2006/metadata/properties" xmlns:ns2="f21d76a0-9ad0-4f9b-a3be-283500ead975" xmlns:ns3="8e89bc85-2b1e-4c5f-9f99-9a9fff12761f" targetNamespace="http://schemas.microsoft.com/office/2006/metadata/properties" ma:root="true" ma:fieldsID="59e7334164ae9d752d508381ccc0662a" ns2:_="" ns3:_="">
    <xsd:import namespace="f21d76a0-9ad0-4f9b-a3be-283500ead975"/>
    <xsd:import namespace="8e89bc85-2b1e-4c5f-9f99-9a9fff12761f"/>
    <xsd:element name="properties">
      <xsd:complexType>
        <xsd:sequence>
          <xsd:element name="documentManagement">
            <xsd:complexType>
              <xsd:all>
                <xsd:element ref="ns2:PersonalInfo" minOccurs="0"/>
                <xsd:element ref="ns2:BIL"/>
                <xsd:element ref="ns2:GPMS"/>
                <xsd:element ref="ns2:KeystoneDocumentNo" minOccurs="0"/>
                <xsd:element ref="ns2:KeystoneDocumentAuthor" minOccurs="0"/>
                <xsd:element ref="ns2:KeystoneDocumentLocation" minOccurs="0"/>
                <xsd:element ref="ns2:KeystoneCreatedByFullName" minOccurs="0"/>
                <xsd:element ref="ns2:KeystoneDeclared" minOccurs="0"/>
                <xsd:element ref="ns2:EmailRecipients" minOccurs="0"/>
                <xsd:element ref="ns2:EmailAuthor" minOccurs="0"/>
                <xsd:element ref="ns2:k8ea5009ad4d407cb9b77e5af5162217" minOccurs="0"/>
                <xsd:element ref="ns2:TaxCatchAll" minOccurs="0"/>
                <xsd:element ref="ns2:TaxCatchAllLabel" minOccurs="0"/>
                <xsd:element ref="ns2:NintexExpirationDate" minOccurs="0"/>
                <xsd:element ref="ns2:mf3e4976efcd4ecbbdd6e4bc8450feaa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1d76a0-9ad0-4f9b-a3be-283500ead975" elementFormDefault="qualified">
    <xsd:import namespace="http://schemas.microsoft.com/office/2006/documentManagement/types"/>
    <xsd:import namespace="http://schemas.microsoft.com/office/infopath/2007/PartnerControls"/>
    <xsd:element name="PersonalInfo" ma:index="3" nillable="true" ma:displayName="Personal Info" ma:default="0" ma:description="If the information in this document contains personal data please tick." ma:internalName="PersonalInfo">
      <xsd:simpleType>
        <xsd:restriction base="dms:Boolean"/>
      </xsd:simpleType>
    </xsd:element>
    <xsd:element name="BIL" ma:index="4" ma:displayName="Business Impact Level" ma:default="0" ma:description="Risk levels reflecting potential consequences of any compromise to confidentiality, integrity or availability of information." ma:format="Dropdown" ma:internalName="BIL">
      <xsd:simpleType>
        <xsd:restriction base="dms:Choice">
          <xsd:enumeration value="0"/>
          <xsd:enumeration value="1"/>
          <xsd:enumeration value="2"/>
          <xsd:enumeration value="3"/>
          <xsd:enumeration value="4"/>
        </xsd:restriction>
      </xsd:simpleType>
    </xsd:element>
    <xsd:element name="GPMS" ma:index="5" ma:displayName="Security Classification" ma:default="Official" ma:description="If information requires additional care in handling it may be assigned as Official-Sensitive." ma:format="Dropdown" ma:internalName="GPMS">
      <xsd:simpleType>
        <xsd:restriction base="dms:Choice">
          <xsd:enumeration value="Official"/>
          <xsd:enumeration value="Official-Sensitive"/>
        </xsd:restriction>
      </xsd:simpleType>
    </xsd:element>
    <xsd:element name="KeystoneDocumentNo" ma:index="6" nillable="true" ma:displayName="Keystone Document No" ma:description="Imported Keystone DOC_NO" ma:hidden="true" ma:indexed="true" ma:internalName="KeystoneDocumentNo">
      <xsd:simpleType>
        <xsd:restriction base="dms:Text">
          <xsd:maxLength value="255"/>
        </xsd:restriction>
      </xsd:simpleType>
    </xsd:element>
    <xsd:element name="KeystoneDocumentAuthor" ma:index="7" nillable="true" ma:displayName="Keystone Document Author" ma:description="Imported Keystone Author field" ma:hidden="true" ma:internalName="KeystoneDocumentAuthor">
      <xsd:simpleType>
        <xsd:restriction base="dms:Text">
          <xsd:maxLength value="255"/>
        </xsd:restriction>
      </xsd:simpleType>
    </xsd:element>
    <xsd:element name="KeystoneDocumentLocation" ma:index="8" nillable="true" ma:displayName="Keystone Document Location" ma:description="Original file location in Keystone" ma:hidden="true" ma:internalName="KeystoneDocumentLocation">
      <xsd:simpleType>
        <xsd:restriction base="dms:Note">
          <xsd:maxLength value="255"/>
        </xsd:restriction>
      </xsd:simpleType>
    </xsd:element>
    <xsd:element name="KeystoneCreatedByFullName" ma:index="9" nillable="true" ma:displayName="Keystone Created By Full Name" ma:description="Imported Keystone Created By field" ma:hidden="true" ma:internalName="KeystoneCreatedByFullName">
      <xsd:simpleType>
        <xsd:restriction base="dms:Text">
          <xsd:maxLength value="255"/>
        </xsd:restriction>
      </xsd:simpleType>
    </xsd:element>
    <xsd:element name="KeystoneDeclared" ma:index="10" nillable="true" ma:displayName="Keystone Declared" ma:default="0" ma:description="Has the document been declared as a record" ma:hidden="true" ma:internalName="KeystoneDeclared">
      <xsd:simpleType>
        <xsd:restriction base="dms:Boolean"/>
      </xsd:simpleType>
    </xsd:element>
    <xsd:element name="EmailRecipients" ma:index="11" nillable="true" ma:displayName="Email Recipients" ma:hidden="true" ma:internalName="EmailRecipients" ma:readOnly="false">
      <xsd:simpleType>
        <xsd:restriction base="dms:Text"/>
      </xsd:simpleType>
    </xsd:element>
    <xsd:element name="EmailAuthor" ma:index="12" nillable="true" ma:displayName="Email Author" ma:hidden="true" ma:internalName="EmailAuthor" ma:readOnly="false">
      <xsd:simpleType>
        <xsd:restriction base="dms:Text"/>
      </xsd:simpleType>
    </xsd:element>
    <xsd:element name="k8ea5009ad4d407cb9b77e5af5162217" ma:index="13" nillable="true" ma:taxonomy="true" ma:internalName="k8ea5009ad4d407cb9b77e5af5162217" ma:taxonomyFieldName="NAOSubject" ma:displayName="Secondary Subject" ma:readOnly="false" ma:default="" ma:fieldId="{48ea5009-ad4d-407c-b9b7-7e5af5162217}" ma:taxonomyMulti="true" ma:sspId="c8812c7e-cc97-4ca4-94bd-8d83d126dc36" ma:termSetId="eb2cb72a-badb-46a2-91fa-6b05b5ecc1f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885c568b-0be1-4e6e-aa69-618a692a0037}" ma:internalName="TaxCatchAll" ma:showField="CatchAllData" ma:web="8e89bc85-2b1e-4c5f-9f99-9a9fff1276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885c568b-0be1-4e6e-aa69-618a692a0037}" ma:internalName="TaxCatchAllLabel" ma:readOnly="true" ma:showField="CatchAllDataLabel" ma:web="8e89bc85-2b1e-4c5f-9f99-9a9fff1276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NintexExpirationDate" ma:index="22" nillable="true" ma:displayName="Nintex Expiration Date" ma:default="1900-01-01T00:00:00Z" ma:description="Reference date used by document retention schedules. The date is set according to the field defined in the Content Type Grouping list and is set by a console application that runs daily" ma:format="DateOnly" ma:hidden="true" ma:internalName="NintexExpirationDate" ma:readOnly="false">
      <xsd:simpleType>
        <xsd:restriction base="dms:DateTime"/>
      </xsd:simpleType>
    </xsd:element>
    <xsd:element name="mf3e4976efcd4ecbbdd6e4bc8450feaa" ma:index="23" nillable="true" ma:taxonomy="true" ma:internalName="mf3e4976efcd4ecbbdd6e4bc8450feaa" ma:taxonomyFieldName="PrimarySubject" ma:displayName="Primary Subject" ma:indexed="true" ma:readOnly="false" ma:default="" ma:fieldId="{6f3e4976-efcd-4ecb-bdd6-e4bc8450feaa}" ma:sspId="c8812c7e-cc97-4ca4-94bd-8d83d126dc36" ma:termSetId="eb2cb72a-badb-46a2-91fa-6b05b5ecc1f5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89bc85-2b1e-4c5f-9f99-9a9fff12761f" elementFormDefault="qualified">
    <xsd:import namespace="http://schemas.microsoft.com/office/2006/documentManagement/types"/>
    <xsd:import namespace="http://schemas.microsoft.com/office/infopath/2007/PartnerControls"/>
    <xsd:element name="_dlc_DocId" ma:index="2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8561F03-8AC8-41AB-9984-C8B8D206A568}">
  <ds:schemaRefs>
    <ds:schemaRef ds:uri="http://purl.org/dc/terms/"/>
    <ds:schemaRef ds:uri="8e89bc85-2b1e-4c5f-9f99-9a9fff12761f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f21d76a0-9ad0-4f9b-a3be-283500ead975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8364FA2-40C1-42A1-9BFF-1230339F9F91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92A09363-EA8C-4855-8FB1-DDAD4AA7E5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1d76a0-9ad0-4f9b-a3be-283500ead975"/>
    <ds:schemaRef ds:uri="8e89bc85-2b1e-4c5f-9f99-9a9fff1276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40B2C22-8B0A-44BA-97DA-D47A67395CB6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FAD9103F-A279-4ADE-AAAB-82DE736C0E23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Analysis</vt:lpstr>
    </vt:vector>
  </TitlesOfParts>
  <Company>National Audit Office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O'DONOGHUE, Robert</dc:creator>
  <cp:lastModifiedBy>SHEEHY, Rachel</cp:lastModifiedBy>
  <dcterms:created xsi:type="dcterms:W3CDTF">2017-02-07T13:53:17Z</dcterms:created>
  <dcterms:modified xsi:type="dcterms:W3CDTF">2017-02-13T08:31:15Z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0x0101004C0ADB98B512A647B4F8E41EE5DB38861500BCC686C4D23FF24693F7F6D5AEAFBD57</vt:lpwstr>
  </property>
  <property fmtid="{D5CDD505-2E9C-101B-9397-08002B2CF9AE}" pid="3" name="_dlc_DocIdItemGuid">
    <vt:lpwstr>40bcdb4d-27f4-4cd9-9ff7-02248e92fb2e</vt:lpwstr>
  </property>
  <property fmtid="{D5CDD505-2E9C-101B-9397-08002B2CF9AE}" pid="4" name="NAOSubject">
    <vt:lpwstr/>
  </property>
  <property fmtid="{D5CDD505-2E9C-101B-9397-08002B2CF9AE}" pid="5" name="PrimarySubject">
    <vt:lpwstr/>
  </property>
</Properties>
</file>