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://naotank.nao.gsi.gov.uk/Sites/Finance/Finance/Financial Reporting/Payments/"/>
    </mc:Choice>
  </mc:AlternateContent>
  <bookViews>
    <workbookView xWindow="0" yWindow="0" windowWidth="28800" windowHeight="12432"/>
  </bookViews>
  <sheets>
    <sheet name="Data" sheetId="2" r:id="rId1"/>
    <sheet name="Analysis" sheetId="1" r:id="rId2"/>
  </sheets>
  <definedNames>
    <definedName name="_xlnm._FilterDatabase" localSheetId="0" hidden="1">Data!$A$1:$G$109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C26" i="1"/>
</calcChain>
</file>

<file path=xl/sharedStrings.xml><?xml version="1.0" encoding="utf-8"?>
<sst xmlns="http://schemas.openxmlformats.org/spreadsheetml/2006/main" count="406" uniqueCount="125">
  <si>
    <t>Top 20 Suppliers</t>
  </si>
  <si>
    <t>Top 20 Individual Debits</t>
  </si>
  <si>
    <t>Supplier</t>
  </si>
  <si>
    <t>Total</t>
  </si>
  <si>
    <t>Grand Total</t>
  </si>
  <si>
    <t>Acc Description</t>
  </si>
  <si>
    <t>CC Description</t>
  </si>
  <si>
    <t>Professional Services</t>
  </si>
  <si>
    <t>Centrally Managed NAO Costs</t>
  </si>
  <si>
    <t>Digital Services</t>
  </si>
  <si>
    <t>1plex Limited</t>
  </si>
  <si>
    <t>SI-1103</t>
  </si>
  <si>
    <t xml:space="preserve">Office supplies and equipment </t>
  </si>
  <si>
    <t>Facilities Costs</t>
  </si>
  <si>
    <t>ARC UK</t>
  </si>
  <si>
    <t>Publishing costs</t>
  </si>
  <si>
    <t>Communications</t>
  </si>
  <si>
    <t xml:space="preserve">Facilities Management </t>
  </si>
  <si>
    <t>ASSURITY CONSULTING</t>
  </si>
  <si>
    <t>E048875</t>
  </si>
  <si>
    <t>AUDIT SCOTLAND</t>
  </si>
  <si>
    <t>Bates Wells &amp; Braithwaite London Llp</t>
  </si>
  <si>
    <t>BIRCHAM DYSON BELL</t>
  </si>
  <si>
    <t>Telephone Charges</t>
  </si>
  <si>
    <t>BRITISH TELECOMMUNICATIONS PLC</t>
  </si>
  <si>
    <t>VP 641641170 M19901</t>
  </si>
  <si>
    <t>Browne Jacobson LLP</t>
  </si>
  <si>
    <t>Non-payroll Staff Costs</t>
  </si>
  <si>
    <t>HR &amp; Recruitment</t>
  </si>
  <si>
    <t>Cabinet Office - Supplier</t>
  </si>
  <si>
    <t>CANON (UK) LTD</t>
  </si>
  <si>
    <t>Capsticks Solicitors LLP</t>
  </si>
  <si>
    <t>293943-</t>
  </si>
  <si>
    <t>NAO10-</t>
  </si>
  <si>
    <t>Staff Training</t>
  </si>
  <si>
    <t xml:space="preserve">Staff Professional Development </t>
  </si>
  <si>
    <t>CHARTAC</t>
  </si>
  <si>
    <t>SINV/INV301060594</t>
  </si>
  <si>
    <t>Business rates</t>
  </si>
  <si>
    <t>CITY OF WESTMINSTER</t>
  </si>
  <si>
    <t>03/01/2017/Westminster</t>
  </si>
  <si>
    <t>CIVIL SERVICE SPORTS COUNCIL</t>
  </si>
  <si>
    <t>OP/I009231</t>
  </si>
  <si>
    <t>OP/I009230</t>
  </si>
  <si>
    <t>Staff Benefits</t>
  </si>
  <si>
    <t>CNLR HORIZONS LTD T/AS CIC</t>
  </si>
  <si>
    <t>Recruitment and advertising costs</t>
  </si>
  <si>
    <t>COMMSTAR LTD</t>
  </si>
  <si>
    <t>INV-0300</t>
  </si>
  <si>
    <t>Utilities</t>
  </si>
  <si>
    <t>CORONA ENERGY</t>
  </si>
  <si>
    <t>Corps Security</t>
  </si>
  <si>
    <t>RINV/00060105</t>
  </si>
  <si>
    <t>DELOITTE</t>
  </si>
  <si>
    <t>Development Processes Group</t>
  </si>
  <si>
    <t>DXW Dexterous Digital</t>
  </si>
  <si>
    <t>On-line Services</t>
  </si>
  <si>
    <t>EBSCO INFORMATION SERVICES</t>
  </si>
  <si>
    <t>EDF ENERGY</t>
  </si>
  <si>
    <t>EUROSAI</t>
  </si>
  <si>
    <t>Jan2017 Contribution</t>
  </si>
  <si>
    <t>Everything Everywhere - Airtime</t>
  </si>
  <si>
    <t>FACTIVA LIMITED</t>
  </si>
  <si>
    <t>N390</t>
  </si>
  <si>
    <t>FREEDOM COMMUNICATIONS (UK) LTD</t>
  </si>
  <si>
    <t>Print media, journals, magazines and newspapers</t>
  </si>
  <si>
    <t>GORKANA LTD</t>
  </si>
  <si>
    <t>GRANT THORNTON UK LLP</t>
  </si>
  <si>
    <t>Temporary Staff</t>
  </si>
  <si>
    <t>HAYS ACCOUNTANCY PERSONNEL</t>
  </si>
  <si>
    <t>HEALTH MANAGEMENT</t>
  </si>
  <si>
    <t>Intelligence Group Limited</t>
  </si>
  <si>
    <t>INTOSAI</t>
  </si>
  <si>
    <t>Jan2017 Payment</t>
  </si>
  <si>
    <t>IRON MOUNTAIN (UK) LTD</t>
  </si>
  <si>
    <t>PS10034693</t>
  </si>
  <si>
    <t>J S Seating &amp; Desking</t>
  </si>
  <si>
    <t>KPMG FEES LLP ACCOUNT</t>
  </si>
  <si>
    <t>KUBE LTD</t>
  </si>
  <si>
    <t>K5253</t>
  </si>
  <si>
    <t>MICHAEL PAGE INTERNATIONAL RECRUITMENT LIMITED</t>
  </si>
  <si>
    <t>MITIE Technical Facilities Management LTD</t>
  </si>
  <si>
    <t>NAYLORS SERVICE CHARGE</t>
  </si>
  <si>
    <t>NORTHERN IRELAND AUDIT OFFICE</t>
  </si>
  <si>
    <t>RO 075/16</t>
  </si>
  <si>
    <t>OXFORD UNIVERSITY INNOVATION LIMITED</t>
  </si>
  <si>
    <t>PRECISION PRINTING CO LTD</t>
  </si>
  <si>
    <t>PREMIER PARTNERSHIP</t>
  </si>
  <si>
    <t>QCG Ltd</t>
  </si>
  <si>
    <t>Travel management company fees</t>
  </si>
  <si>
    <t xml:space="preserve">NAO Corporate Charges </t>
  </si>
  <si>
    <t>REDFERN TRAVEL LTD</t>
  </si>
  <si>
    <t>RISUAL LIMITED</t>
  </si>
  <si>
    <t>RS Consulting</t>
  </si>
  <si>
    <t>SAXTON BAMPFYLDE</t>
  </si>
  <si>
    <t>DAJXC/D/E/F</t>
  </si>
  <si>
    <t>DAJXC2/10005</t>
  </si>
  <si>
    <t>Softcat Plc</t>
  </si>
  <si>
    <t>INV01518115</t>
  </si>
  <si>
    <t>SPECIALIST COMPUTER CENTRES</t>
  </si>
  <si>
    <t>OP/M246588b</t>
  </si>
  <si>
    <t>OP/M246588a</t>
  </si>
  <si>
    <t>Postage / Courier services</t>
  </si>
  <si>
    <t>Swiss Post Solutions Ltd</t>
  </si>
  <si>
    <t>Talent Innovations</t>
  </si>
  <si>
    <t>THAMES WATER UTILITIES LTD</t>
  </si>
  <si>
    <t>62232-54006 Jan 17</t>
  </si>
  <si>
    <t>THE PRESS ASSOCIATION LTD</t>
  </si>
  <si>
    <t>Venn Group Ltd</t>
  </si>
  <si>
    <t>3257150-</t>
  </si>
  <si>
    <t>VoeTak Ltd</t>
  </si>
  <si>
    <t>WALES AUDIT OFFICE</t>
  </si>
  <si>
    <t>ARMAIN/00004565</t>
  </si>
  <si>
    <t>ARMAIN/00004564</t>
  </si>
  <si>
    <t>ARMAIN/00005153</t>
  </si>
  <si>
    <t>WILLIS NEWS DISTRIBUTION LTD</t>
  </si>
  <si>
    <t>ZEN INTERNET</t>
  </si>
  <si>
    <t>Period</t>
  </si>
  <si>
    <t>GL Date (Effective Date)</t>
  </si>
  <si>
    <t>Net</t>
  </si>
  <si>
    <t>Supplier Name (Reference 1)</t>
  </si>
  <si>
    <t>Invoice ID (Reference 5)</t>
  </si>
  <si>
    <t>Details Removed under the Data Protection Act – payment to a named individual</t>
  </si>
  <si>
    <t>IT equipment, Repairs and Maintenance costs</t>
  </si>
  <si>
    <t>Professional and Corporate Subscriptions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</si>
</sst>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theme="1"/>
      </bottom>
      <diagonal/>
    </border>
    <border>
      <left/>
      <right/>
      <top style="thin">
        <color indexed="8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/>
    <xf numFmtId="0" fontId="0" fillId="4" borderId="4" xfId="0" applyFill="1" applyBorder="1" applyAlignment="1">
      <alignment horizontal="left"/>
    </xf>
    <xf numFmtId="44" fontId="0" fillId="4" borderId="5" xfId="0" applyNumberFormat="1" applyFill="1" applyBorder="1"/>
    <xf numFmtId="0" fontId="2" fillId="3" borderId="6" xfId="0" applyFont="1" applyFill="1" applyBorder="1" applyAlignment="1">
      <alignment horizontal="left"/>
    </xf>
    <xf numFmtId="44" fontId="2" fillId="3" borderId="6" xfId="0" applyNumberFormat="1" applyFont="1" applyFill="1" applyBorder="1" applyAlignment="1">
      <alignment horizontal="left"/>
    </xf>
    <xf numFmtId="14" fontId="0" fillId="0" borderId="0" xfId="0" applyNumberFormat="1"/>
    <xf numFmtId="0" fontId="3" fillId="5" borderId="7" xfId="0" applyFont="1" applyFill="1" applyBorder="1" applyAlignment="1">
      <alignment horizontal="left" vertical="top"/>
    </xf>
    <xf numFmtId="0" fontId="3" fillId="5" borderId="7" xfId="0" applyFont="1" applyFill="1" applyBorder="1" applyAlignment="1">
      <alignment horizontal="left" vertical="top" wrapText="1"/>
    </xf>
    <xf numFmtId="17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abSelected="1" workbookViewId="0">
      <selection activeCell="D26" sqref="D26"/>
    </sheetView>
  </sheetViews>
  <sheetFormatPr defaultRowHeight="14.4" x14ac:dyDescent="0.3"/>
  <cols>
    <col min="1" max="1" width="45.6640625" bestFit="1" customWidth="1"/>
    <col min="2" max="2" width="30.33203125" bestFit="1" customWidth="1"/>
    <col min="3" max="3" width="23" bestFit="1" customWidth="1"/>
    <col min="4" max="4" width="49.88671875" bestFit="1" customWidth="1"/>
    <col min="5" max="5" width="39.5546875" bestFit="1" customWidth="1"/>
    <col min="6" max="6" width="67.6640625" bestFit="1" customWidth="1"/>
    <col min="7" max="7" width="26.109375" bestFit="1" customWidth="1"/>
  </cols>
  <sheetData>
    <row r="1" spans="1:7" x14ac:dyDescent="0.3">
      <c r="A1" s="7" t="s">
        <v>5</v>
      </c>
      <c r="B1" s="7" t="s">
        <v>6</v>
      </c>
      <c r="C1" s="7" t="s">
        <v>117</v>
      </c>
      <c r="D1" s="7" t="s">
        <v>118</v>
      </c>
      <c r="E1" s="8" t="s">
        <v>119</v>
      </c>
      <c r="F1" s="7" t="s">
        <v>120</v>
      </c>
      <c r="G1" s="7" t="s">
        <v>121</v>
      </c>
    </row>
    <row r="2" spans="1:7" x14ac:dyDescent="0.3">
      <c r="A2" t="s">
        <v>15</v>
      </c>
      <c r="B2" t="s">
        <v>16</v>
      </c>
      <c r="C2" s="9">
        <v>42736</v>
      </c>
      <c r="D2" s="6">
        <v>42754</v>
      </c>
      <c r="E2" s="12">
        <v>561</v>
      </c>
      <c r="F2" t="s">
        <v>86</v>
      </c>
      <c r="G2">
        <v>1018427</v>
      </c>
    </row>
    <row r="3" spans="1:7" x14ac:dyDescent="0.3">
      <c r="A3" t="s">
        <v>123</v>
      </c>
      <c r="B3" t="s">
        <v>9</v>
      </c>
      <c r="C3" s="9">
        <v>42736</v>
      </c>
      <c r="D3" s="6">
        <v>42741</v>
      </c>
      <c r="E3" s="12">
        <v>615.07000000000005</v>
      </c>
      <c r="F3" t="s">
        <v>30</v>
      </c>
      <c r="G3">
        <v>401847353</v>
      </c>
    </row>
    <row r="4" spans="1:7" x14ac:dyDescent="0.3">
      <c r="A4" t="s">
        <v>23</v>
      </c>
      <c r="B4" t="s">
        <v>9</v>
      </c>
      <c r="C4" s="9">
        <v>42736</v>
      </c>
      <c r="D4" s="6">
        <v>42705</v>
      </c>
      <c r="E4" s="12">
        <v>616.70000000000005</v>
      </c>
      <c r="F4" t="s">
        <v>61</v>
      </c>
      <c r="G4">
        <v>1248283888</v>
      </c>
    </row>
    <row r="5" spans="1:7" x14ac:dyDescent="0.3">
      <c r="A5" t="s">
        <v>15</v>
      </c>
      <c r="B5" t="s">
        <v>16</v>
      </c>
      <c r="C5" s="9">
        <v>42736</v>
      </c>
      <c r="D5" s="6">
        <v>42734</v>
      </c>
      <c r="E5" s="12">
        <v>627.48</v>
      </c>
      <c r="F5" t="s">
        <v>86</v>
      </c>
      <c r="G5">
        <v>1018010</v>
      </c>
    </row>
    <row r="6" spans="1:7" x14ac:dyDescent="0.3">
      <c r="A6" t="s">
        <v>124</v>
      </c>
      <c r="B6" t="s">
        <v>44</v>
      </c>
      <c r="C6" s="9">
        <v>42736</v>
      </c>
      <c r="D6" s="6">
        <v>42741</v>
      </c>
      <c r="E6" s="12">
        <v>651.80999999999995</v>
      </c>
      <c r="F6" t="s">
        <v>115</v>
      </c>
      <c r="G6">
        <v>230524</v>
      </c>
    </row>
    <row r="7" spans="1:7" x14ac:dyDescent="0.3">
      <c r="A7" t="s">
        <v>56</v>
      </c>
      <c r="B7" t="s">
        <v>16</v>
      </c>
      <c r="C7" s="9">
        <v>42736</v>
      </c>
      <c r="D7" s="6">
        <v>42718</v>
      </c>
      <c r="E7" s="12">
        <v>660</v>
      </c>
      <c r="F7" t="s">
        <v>78</v>
      </c>
      <c r="G7" t="s">
        <v>79</v>
      </c>
    </row>
    <row r="8" spans="1:7" x14ac:dyDescent="0.3">
      <c r="A8" t="s">
        <v>68</v>
      </c>
      <c r="B8" t="s">
        <v>8</v>
      </c>
      <c r="C8" s="9">
        <v>42736</v>
      </c>
      <c r="D8" s="6">
        <v>42741</v>
      </c>
      <c r="E8" s="12">
        <v>697.17</v>
      </c>
      <c r="F8" t="s">
        <v>108</v>
      </c>
      <c r="G8">
        <v>3258752</v>
      </c>
    </row>
    <row r="9" spans="1:7" x14ac:dyDescent="0.3">
      <c r="A9" t="s">
        <v>7</v>
      </c>
      <c r="B9" t="s">
        <v>8</v>
      </c>
      <c r="C9" s="9">
        <v>42736</v>
      </c>
      <c r="D9" s="6">
        <v>42741</v>
      </c>
      <c r="E9" s="12">
        <v>720</v>
      </c>
      <c r="F9" t="s">
        <v>122</v>
      </c>
      <c r="G9" t="s">
        <v>33</v>
      </c>
    </row>
    <row r="10" spans="1:7" x14ac:dyDescent="0.3">
      <c r="A10" t="s">
        <v>123</v>
      </c>
      <c r="B10" t="s">
        <v>9</v>
      </c>
      <c r="C10" s="9">
        <v>42736</v>
      </c>
      <c r="D10" s="6">
        <v>42735</v>
      </c>
      <c r="E10" s="12">
        <v>842.5</v>
      </c>
      <c r="F10" t="s">
        <v>74</v>
      </c>
      <c r="G10" t="s">
        <v>75</v>
      </c>
    </row>
    <row r="11" spans="1:7" x14ac:dyDescent="0.3">
      <c r="A11" t="s">
        <v>15</v>
      </c>
      <c r="B11" t="s">
        <v>16</v>
      </c>
      <c r="C11" s="9">
        <v>42736</v>
      </c>
      <c r="D11" s="6">
        <v>42752</v>
      </c>
      <c r="E11" s="12">
        <v>866.65</v>
      </c>
      <c r="F11" t="s">
        <v>86</v>
      </c>
      <c r="G11">
        <v>1018390</v>
      </c>
    </row>
    <row r="12" spans="1:7" x14ac:dyDescent="0.3">
      <c r="A12" t="s">
        <v>17</v>
      </c>
      <c r="B12" t="s">
        <v>13</v>
      </c>
      <c r="C12" s="9">
        <v>42736</v>
      </c>
      <c r="D12" s="6">
        <v>42766</v>
      </c>
      <c r="E12" s="12">
        <v>885.55</v>
      </c>
      <c r="F12" t="s">
        <v>81</v>
      </c>
      <c r="G12">
        <v>211112713</v>
      </c>
    </row>
    <row r="13" spans="1:7" x14ac:dyDescent="0.3">
      <c r="A13" t="s">
        <v>68</v>
      </c>
      <c r="B13" t="s">
        <v>8</v>
      </c>
      <c r="C13" s="9">
        <v>42736</v>
      </c>
      <c r="D13" s="6">
        <v>42744</v>
      </c>
      <c r="E13" s="12">
        <v>908.34</v>
      </c>
      <c r="F13" t="s">
        <v>69</v>
      </c>
      <c r="G13">
        <v>1007188631</v>
      </c>
    </row>
    <row r="14" spans="1:7" x14ac:dyDescent="0.3">
      <c r="A14" t="s">
        <v>68</v>
      </c>
      <c r="B14" t="s">
        <v>8</v>
      </c>
      <c r="C14" s="9">
        <v>42736</v>
      </c>
      <c r="D14" s="6">
        <v>42746</v>
      </c>
      <c r="E14" s="12">
        <v>929.56</v>
      </c>
      <c r="F14" t="s">
        <v>108</v>
      </c>
      <c r="G14">
        <v>3260789</v>
      </c>
    </row>
    <row r="15" spans="1:7" x14ac:dyDescent="0.3">
      <c r="A15" t="s">
        <v>15</v>
      </c>
      <c r="B15" t="s">
        <v>16</v>
      </c>
      <c r="C15" s="9">
        <v>42736</v>
      </c>
      <c r="D15" s="6">
        <v>42754</v>
      </c>
      <c r="E15" s="12">
        <v>965.6</v>
      </c>
      <c r="F15" t="s">
        <v>86</v>
      </c>
      <c r="G15">
        <v>1018454</v>
      </c>
    </row>
    <row r="16" spans="1:7" x14ac:dyDescent="0.3">
      <c r="A16" t="s">
        <v>15</v>
      </c>
      <c r="B16" t="s">
        <v>16</v>
      </c>
      <c r="C16" s="9">
        <v>42736</v>
      </c>
      <c r="D16" s="6">
        <v>42759</v>
      </c>
      <c r="E16" s="12">
        <v>965.75</v>
      </c>
      <c r="F16" t="s">
        <v>86</v>
      </c>
      <c r="G16">
        <v>1018509</v>
      </c>
    </row>
    <row r="17" spans="1:7" x14ac:dyDescent="0.3">
      <c r="A17" t="s">
        <v>15</v>
      </c>
      <c r="B17" t="s">
        <v>16</v>
      </c>
      <c r="C17" s="9">
        <v>42736</v>
      </c>
      <c r="D17" s="6">
        <v>42723</v>
      </c>
      <c r="E17" s="12">
        <v>977.73</v>
      </c>
      <c r="F17" t="s">
        <v>86</v>
      </c>
      <c r="G17">
        <v>1017831</v>
      </c>
    </row>
    <row r="18" spans="1:7" x14ac:dyDescent="0.3">
      <c r="A18" t="s">
        <v>7</v>
      </c>
      <c r="B18" t="s">
        <v>8</v>
      </c>
      <c r="C18" s="9">
        <v>42736</v>
      </c>
      <c r="D18" s="6">
        <v>42738</v>
      </c>
      <c r="E18" s="12">
        <v>1000</v>
      </c>
      <c r="F18" t="s">
        <v>111</v>
      </c>
      <c r="G18" t="s">
        <v>112</v>
      </c>
    </row>
    <row r="19" spans="1:7" x14ac:dyDescent="0.3">
      <c r="A19" t="s">
        <v>27</v>
      </c>
      <c r="B19" t="s">
        <v>8</v>
      </c>
      <c r="C19" s="9">
        <v>42736</v>
      </c>
      <c r="D19" s="6">
        <v>42735</v>
      </c>
      <c r="E19" s="12">
        <v>1007</v>
      </c>
      <c r="F19" t="s">
        <v>41</v>
      </c>
      <c r="G19" t="s">
        <v>42</v>
      </c>
    </row>
    <row r="20" spans="1:7" x14ac:dyDescent="0.3">
      <c r="A20" t="s">
        <v>27</v>
      </c>
      <c r="B20" t="s">
        <v>8</v>
      </c>
      <c r="C20" s="9">
        <v>42736</v>
      </c>
      <c r="D20" s="6">
        <v>42735</v>
      </c>
      <c r="E20" s="12">
        <v>1026</v>
      </c>
      <c r="F20" t="s">
        <v>41</v>
      </c>
      <c r="G20" t="s">
        <v>43</v>
      </c>
    </row>
    <row r="21" spans="1:7" x14ac:dyDescent="0.3">
      <c r="A21" t="s">
        <v>123</v>
      </c>
      <c r="B21" t="s">
        <v>9</v>
      </c>
      <c r="C21" s="9">
        <v>42736</v>
      </c>
      <c r="D21" s="6">
        <v>42765</v>
      </c>
      <c r="E21" s="12">
        <v>1053</v>
      </c>
      <c r="F21" t="s">
        <v>55</v>
      </c>
      <c r="G21">
        <v>3240</v>
      </c>
    </row>
    <row r="22" spans="1:7" x14ac:dyDescent="0.3">
      <c r="A22" t="s">
        <v>123</v>
      </c>
      <c r="B22" t="s">
        <v>9</v>
      </c>
      <c r="C22" s="9">
        <v>42736</v>
      </c>
      <c r="D22" s="6">
        <v>42738</v>
      </c>
      <c r="E22" s="12">
        <v>1053</v>
      </c>
      <c r="F22" t="s">
        <v>55</v>
      </c>
      <c r="G22">
        <v>3208</v>
      </c>
    </row>
    <row r="23" spans="1:7" x14ac:dyDescent="0.3">
      <c r="A23" t="s">
        <v>27</v>
      </c>
      <c r="B23" t="s">
        <v>44</v>
      </c>
      <c r="C23" s="9">
        <v>42736</v>
      </c>
      <c r="D23" s="6">
        <v>42741</v>
      </c>
      <c r="E23" s="12">
        <v>1078</v>
      </c>
      <c r="F23" t="s">
        <v>45</v>
      </c>
      <c r="G23">
        <v>10906</v>
      </c>
    </row>
    <row r="24" spans="1:7" x14ac:dyDescent="0.3">
      <c r="A24" t="s">
        <v>15</v>
      </c>
      <c r="B24" t="s">
        <v>16</v>
      </c>
      <c r="C24" s="9">
        <v>42736</v>
      </c>
      <c r="D24" s="6">
        <v>42753</v>
      </c>
      <c r="E24" s="12">
        <v>1114.03</v>
      </c>
      <c r="F24" t="s">
        <v>86</v>
      </c>
      <c r="G24">
        <v>1018452</v>
      </c>
    </row>
    <row r="25" spans="1:7" x14ac:dyDescent="0.3">
      <c r="A25" t="s">
        <v>23</v>
      </c>
      <c r="B25" t="s">
        <v>9</v>
      </c>
      <c r="C25" s="9">
        <v>42736</v>
      </c>
      <c r="D25" s="6">
        <v>42747</v>
      </c>
      <c r="E25" s="12">
        <v>1142.28</v>
      </c>
      <c r="F25" t="s">
        <v>64</v>
      </c>
      <c r="G25">
        <v>134620</v>
      </c>
    </row>
    <row r="26" spans="1:7" x14ac:dyDescent="0.3">
      <c r="A26" t="s">
        <v>68</v>
      </c>
      <c r="B26" t="s">
        <v>8</v>
      </c>
      <c r="C26" s="9">
        <v>42736</v>
      </c>
      <c r="D26" s="6">
        <v>42754</v>
      </c>
      <c r="E26" s="12">
        <v>1161.95</v>
      </c>
      <c r="F26" t="s">
        <v>108</v>
      </c>
      <c r="G26">
        <v>3262835</v>
      </c>
    </row>
    <row r="27" spans="1:7" x14ac:dyDescent="0.3">
      <c r="A27" t="s">
        <v>68</v>
      </c>
      <c r="B27" t="s">
        <v>8</v>
      </c>
      <c r="C27" s="9">
        <v>42736</v>
      </c>
      <c r="D27" s="6">
        <v>42725</v>
      </c>
      <c r="E27" s="12">
        <v>1161.95</v>
      </c>
      <c r="F27" t="s">
        <v>108</v>
      </c>
      <c r="G27">
        <v>3255480</v>
      </c>
    </row>
    <row r="28" spans="1:7" x14ac:dyDescent="0.3">
      <c r="A28" t="s">
        <v>68</v>
      </c>
      <c r="B28" t="s">
        <v>8</v>
      </c>
      <c r="C28" s="9">
        <v>42736</v>
      </c>
      <c r="D28" s="6">
        <v>42733</v>
      </c>
      <c r="E28" s="12">
        <v>1161.95</v>
      </c>
      <c r="F28" t="s">
        <v>108</v>
      </c>
      <c r="G28" t="s">
        <v>109</v>
      </c>
    </row>
    <row r="29" spans="1:7" x14ac:dyDescent="0.3">
      <c r="A29" t="s">
        <v>49</v>
      </c>
      <c r="B29" t="s">
        <v>13</v>
      </c>
      <c r="C29" s="9">
        <v>42736</v>
      </c>
      <c r="D29" s="6">
        <v>42753</v>
      </c>
      <c r="E29" s="12">
        <v>1174.6600000000001</v>
      </c>
      <c r="F29" t="s">
        <v>105</v>
      </c>
      <c r="G29" t="s">
        <v>106</v>
      </c>
    </row>
    <row r="30" spans="1:7" x14ac:dyDescent="0.3">
      <c r="A30" t="s">
        <v>46</v>
      </c>
      <c r="B30" t="s">
        <v>28</v>
      </c>
      <c r="C30" s="9">
        <v>42736</v>
      </c>
      <c r="D30" s="6">
        <v>42741</v>
      </c>
      <c r="E30" s="12">
        <v>1212</v>
      </c>
      <c r="F30" t="s">
        <v>47</v>
      </c>
      <c r="G30" t="s">
        <v>48</v>
      </c>
    </row>
    <row r="31" spans="1:7" x14ac:dyDescent="0.3">
      <c r="A31" t="s">
        <v>23</v>
      </c>
      <c r="B31" t="s">
        <v>9</v>
      </c>
      <c r="C31" s="9">
        <v>42736</v>
      </c>
      <c r="D31" s="6">
        <v>42705</v>
      </c>
      <c r="E31" s="12">
        <v>1228.92</v>
      </c>
      <c r="F31" t="s">
        <v>61</v>
      </c>
      <c r="G31">
        <v>1248283888</v>
      </c>
    </row>
    <row r="32" spans="1:7" x14ac:dyDescent="0.3">
      <c r="A32" t="s">
        <v>12</v>
      </c>
      <c r="B32" t="s">
        <v>13</v>
      </c>
      <c r="C32" s="9">
        <v>42736</v>
      </c>
      <c r="D32" s="6">
        <v>42745</v>
      </c>
      <c r="E32" s="12">
        <v>1295</v>
      </c>
      <c r="F32" t="s">
        <v>14</v>
      </c>
      <c r="G32">
        <v>2005522</v>
      </c>
    </row>
    <row r="33" spans="1:7" x14ac:dyDescent="0.3">
      <c r="A33" t="s">
        <v>17</v>
      </c>
      <c r="B33" t="s">
        <v>13</v>
      </c>
      <c r="C33" s="9">
        <v>42736</v>
      </c>
      <c r="D33" s="6">
        <v>42748</v>
      </c>
      <c r="E33" s="12">
        <v>1410.19</v>
      </c>
      <c r="F33" t="s">
        <v>81</v>
      </c>
      <c r="G33">
        <v>211112711</v>
      </c>
    </row>
    <row r="34" spans="1:7" x14ac:dyDescent="0.3">
      <c r="A34" t="s">
        <v>7</v>
      </c>
      <c r="B34" t="s">
        <v>8</v>
      </c>
      <c r="C34" s="9">
        <v>42736</v>
      </c>
      <c r="D34" s="6">
        <v>42741</v>
      </c>
      <c r="E34" s="12">
        <v>1411</v>
      </c>
      <c r="F34" t="s">
        <v>22</v>
      </c>
      <c r="G34">
        <v>1170274</v>
      </c>
    </row>
    <row r="35" spans="1:7" x14ac:dyDescent="0.3">
      <c r="A35" t="s">
        <v>23</v>
      </c>
      <c r="B35" t="s">
        <v>9</v>
      </c>
      <c r="C35" s="9">
        <v>42736</v>
      </c>
      <c r="D35" s="6">
        <v>42745</v>
      </c>
      <c r="E35" s="12">
        <v>1435.26</v>
      </c>
      <c r="F35" t="s">
        <v>64</v>
      </c>
      <c r="G35">
        <v>133573</v>
      </c>
    </row>
    <row r="36" spans="1:7" x14ac:dyDescent="0.3">
      <c r="A36" t="s">
        <v>49</v>
      </c>
      <c r="B36" t="s">
        <v>13</v>
      </c>
      <c r="C36" s="9">
        <v>42736</v>
      </c>
      <c r="D36" s="6">
        <v>42762</v>
      </c>
      <c r="E36" s="12">
        <v>1455.63</v>
      </c>
      <c r="F36" t="s">
        <v>58</v>
      </c>
      <c r="G36">
        <v>2428091</v>
      </c>
    </row>
    <row r="37" spans="1:7" x14ac:dyDescent="0.3">
      <c r="A37" t="s">
        <v>34</v>
      </c>
      <c r="B37" t="s">
        <v>35</v>
      </c>
      <c r="C37" s="9">
        <v>42736</v>
      </c>
      <c r="D37" s="6">
        <v>42734</v>
      </c>
      <c r="E37" s="12">
        <v>1470</v>
      </c>
      <c r="F37" t="s">
        <v>104</v>
      </c>
      <c r="G37">
        <v>4850</v>
      </c>
    </row>
    <row r="38" spans="1:7" x14ac:dyDescent="0.3">
      <c r="A38" t="s">
        <v>68</v>
      </c>
      <c r="B38" t="s">
        <v>8</v>
      </c>
      <c r="C38" s="9">
        <v>42736</v>
      </c>
      <c r="D38" s="6">
        <v>42725</v>
      </c>
      <c r="E38" s="12">
        <v>1513.9</v>
      </c>
      <c r="F38" t="s">
        <v>69</v>
      </c>
      <c r="G38">
        <v>1007151768</v>
      </c>
    </row>
    <row r="39" spans="1:7" x14ac:dyDescent="0.3">
      <c r="A39" t="s">
        <v>68</v>
      </c>
      <c r="B39" t="s">
        <v>8</v>
      </c>
      <c r="C39" s="9">
        <v>42736</v>
      </c>
      <c r="D39" s="6">
        <v>42731</v>
      </c>
      <c r="E39" s="12">
        <v>1513.9</v>
      </c>
      <c r="F39" t="s">
        <v>69</v>
      </c>
      <c r="G39">
        <v>1007168311</v>
      </c>
    </row>
    <row r="40" spans="1:7" x14ac:dyDescent="0.3">
      <c r="A40" t="s">
        <v>27</v>
      </c>
      <c r="B40" t="s">
        <v>13</v>
      </c>
      <c r="C40" s="9">
        <v>42736</v>
      </c>
      <c r="D40" s="6">
        <v>42748</v>
      </c>
      <c r="E40" s="12">
        <v>1584</v>
      </c>
      <c r="F40" t="s">
        <v>81</v>
      </c>
      <c r="G40">
        <v>211112711</v>
      </c>
    </row>
    <row r="41" spans="1:7" x14ac:dyDescent="0.3">
      <c r="A41" t="s">
        <v>17</v>
      </c>
      <c r="B41" t="s">
        <v>13</v>
      </c>
      <c r="C41" s="9">
        <v>42736</v>
      </c>
      <c r="D41" s="6">
        <v>42738</v>
      </c>
      <c r="E41" s="12">
        <v>1605</v>
      </c>
      <c r="F41" t="s">
        <v>18</v>
      </c>
      <c r="G41" t="s">
        <v>19</v>
      </c>
    </row>
    <row r="42" spans="1:7" x14ac:dyDescent="0.3">
      <c r="A42" t="s">
        <v>7</v>
      </c>
      <c r="B42" t="s">
        <v>8</v>
      </c>
      <c r="C42" s="9">
        <v>42736</v>
      </c>
      <c r="D42" s="6">
        <v>42744</v>
      </c>
      <c r="E42" s="12">
        <v>1617</v>
      </c>
      <c r="F42" t="s">
        <v>10</v>
      </c>
      <c r="G42" t="s">
        <v>11</v>
      </c>
    </row>
    <row r="43" spans="1:7" x14ac:dyDescent="0.3">
      <c r="A43" t="s">
        <v>7</v>
      </c>
      <c r="B43" t="s">
        <v>8</v>
      </c>
      <c r="C43" s="9">
        <v>42736</v>
      </c>
      <c r="D43" s="6">
        <v>42741</v>
      </c>
      <c r="E43" s="12">
        <v>1634</v>
      </c>
      <c r="F43" t="s">
        <v>26</v>
      </c>
      <c r="G43">
        <v>342140</v>
      </c>
    </row>
    <row r="44" spans="1:7" x14ac:dyDescent="0.3">
      <c r="A44" t="s">
        <v>23</v>
      </c>
      <c r="B44" t="s">
        <v>9</v>
      </c>
      <c r="C44" s="9">
        <v>42736</v>
      </c>
      <c r="D44" s="6">
        <v>42746</v>
      </c>
      <c r="E44" s="12">
        <v>1671.52</v>
      </c>
      <c r="F44" t="s">
        <v>64</v>
      </c>
      <c r="G44">
        <v>134095</v>
      </c>
    </row>
    <row r="45" spans="1:7" x14ac:dyDescent="0.3">
      <c r="A45" t="s">
        <v>34</v>
      </c>
      <c r="B45" t="s">
        <v>35</v>
      </c>
      <c r="C45" s="9">
        <v>42736</v>
      </c>
      <c r="D45" s="6">
        <v>42755</v>
      </c>
      <c r="E45" s="12">
        <v>1725</v>
      </c>
      <c r="F45" t="s">
        <v>87</v>
      </c>
      <c r="G45">
        <v>22874</v>
      </c>
    </row>
    <row r="46" spans="1:7" x14ac:dyDescent="0.3">
      <c r="A46" t="s">
        <v>102</v>
      </c>
      <c r="B46" t="s">
        <v>13</v>
      </c>
      <c r="C46" s="9">
        <v>42736</v>
      </c>
      <c r="D46" s="6">
        <v>42752</v>
      </c>
      <c r="E46" s="12">
        <v>1733.5</v>
      </c>
      <c r="F46" t="s">
        <v>103</v>
      </c>
      <c r="G46">
        <v>62911</v>
      </c>
    </row>
    <row r="47" spans="1:7" x14ac:dyDescent="0.3">
      <c r="A47" t="s">
        <v>7</v>
      </c>
      <c r="B47" t="s">
        <v>8</v>
      </c>
      <c r="C47" s="9">
        <v>42736</v>
      </c>
      <c r="D47" s="6">
        <v>42741</v>
      </c>
      <c r="E47" s="12">
        <v>1787</v>
      </c>
      <c r="F47" t="s">
        <v>26</v>
      </c>
      <c r="G47">
        <v>342192</v>
      </c>
    </row>
    <row r="48" spans="1:7" x14ac:dyDescent="0.3">
      <c r="A48" t="s">
        <v>7</v>
      </c>
      <c r="B48" t="s">
        <v>8</v>
      </c>
      <c r="C48" s="9">
        <v>42736</v>
      </c>
      <c r="D48" s="6">
        <v>42734</v>
      </c>
      <c r="E48" s="12">
        <v>1800</v>
      </c>
      <c r="F48" t="s">
        <v>21</v>
      </c>
      <c r="G48">
        <v>176956</v>
      </c>
    </row>
    <row r="49" spans="1:7" x14ac:dyDescent="0.3">
      <c r="A49" t="s">
        <v>12</v>
      </c>
      <c r="B49" t="s">
        <v>13</v>
      </c>
      <c r="C49" s="9">
        <v>42736</v>
      </c>
      <c r="D49" s="6">
        <v>42746</v>
      </c>
      <c r="E49" s="12">
        <v>1815.6</v>
      </c>
      <c r="F49" t="s">
        <v>76</v>
      </c>
      <c r="G49">
        <v>15545</v>
      </c>
    </row>
    <row r="50" spans="1:7" x14ac:dyDescent="0.3">
      <c r="A50" t="s">
        <v>123</v>
      </c>
      <c r="B50" t="s">
        <v>9</v>
      </c>
      <c r="C50" s="9">
        <v>42736</v>
      </c>
      <c r="D50" s="6">
        <v>42736</v>
      </c>
      <c r="E50" s="12">
        <v>1822.38</v>
      </c>
      <c r="F50" t="s">
        <v>71</v>
      </c>
      <c r="G50">
        <v>2472</v>
      </c>
    </row>
    <row r="51" spans="1:7" x14ac:dyDescent="0.3">
      <c r="A51" t="s">
        <v>34</v>
      </c>
      <c r="B51" t="s">
        <v>35</v>
      </c>
      <c r="C51" s="9">
        <v>42736</v>
      </c>
      <c r="D51" s="6">
        <v>42726</v>
      </c>
      <c r="E51" s="12">
        <v>1827</v>
      </c>
      <c r="F51" t="s">
        <v>122</v>
      </c>
      <c r="G51">
        <v>1315</v>
      </c>
    </row>
    <row r="52" spans="1:7" x14ac:dyDescent="0.3">
      <c r="A52" t="s">
        <v>27</v>
      </c>
      <c r="B52" t="s">
        <v>44</v>
      </c>
      <c r="C52" s="9">
        <v>42736</v>
      </c>
      <c r="D52" s="6">
        <v>42758</v>
      </c>
      <c r="E52" s="12">
        <v>1840</v>
      </c>
      <c r="F52" t="s">
        <v>70</v>
      </c>
      <c r="G52">
        <v>157035</v>
      </c>
    </row>
    <row r="53" spans="1:7" x14ac:dyDescent="0.3">
      <c r="A53" t="s">
        <v>7</v>
      </c>
      <c r="B53" t="s">
        <v>8</v>
      </c>
      <c r="C53" s="9">
        <v>42736</v>
      </c>
      <c r="D53" s="6">
        <v>42719</v>
      </c>
      <c r="E53" s="12">
        <v>1900</v>
      </c>
      <c r="F53" t="s">
        <v>92</v>
      </c>
      <c r="G53">
        <v>105466</v>
      </c>
    </row>
    <row r="54" spans="1:7" x14ac:dyDescent="0.3">
      <c r="A54" t="s">
        <v>27</v>
      </c>
      <c r="B54" t="s">
        <v>44</v>
      </c>
      <c r="C54" s="9">
        <v>42736</v>
      </c>
      <c r="D54" s="6">
        <v>42759</v>
      </c>
      <c r="E54" s="12">
        <v>2070</v>
      </c>
      <c r="F54" t="s">
        <v>70</v>
      </c>
      <c r="G54">
        <v>158088</v>
      </c>
    </row>
    <row r="55" spans="1:7" x14ac:dyDescent="0.3">
      <c r="A55" t="s">
        <v>56</v>
      </c>
      <c r="B55" t="s">
        <v>8</v>
      </c>
      <c r="C55" s="9">
        <v>42736</v>
      </c>
      <c r="D55" s="6">
        <v>42738</v>
      </c>
      <c r="E55" s="12">
        <v>2251.6</v>
      </c>
      <c r="F55" t="s">
        <v>62</v>
      </c>
      <c r="G55">
        <v>79189111</v>
      </c>
    </row>
    <row r="56" spans="1:7" x14ac:dyDescent="0.3">
      <c r="A56" t="s">
        <v>34</v>
      </c>
      <c r="B56" t="s">
        <v>35</v>
      </c>
      <c r="C56" s="9">
        <v>42736</v>
      </c>
      <c r="D56" s="6">
        <v>42716</v>
      </c>
      <c r="E56" s="12">
        <v>2400</v>
      </c>
      <c r="F56" t="s">
        <v>122</v>
      </c>
      <c r="G56" t="s">
        <v>63</v>
      </c>
    </row>
    <row r="57" spans="1:7" x14ac:dyDescent="0.3">
      <c r="A57" t="s">
        <v>27</v>
      </c>
      <c r="B57" t="s">
        <v>44</v>
      </c>
      <c r="C57" s="9">
        <v>42736</v>
      </c>
      <c r="D57" s="6">
        <v>42745</v>
      </c>
      <c r="E57" s="12">
        <v>2530</v>
      </c>
      <c r="F57" t="s">
        <v>70</v>
      </c>
      <c r="G57">
        <v>155875</v>
      </c>
    </row>
    <row r="58" spans="1:7" x14ac:dyDescent="0.3">
      <c r="A58" t="s">
        <v>23</v>
      </c>
      <c r="B58" t="s">
        <v>9</v>
      </c>
      <c r="C58" s="9">
        <v>42736</v>
      </c>
      <c r="D58" s="6">
        <v>42752</v>
      </c>
      <c r="E58" s="12">
        <v>2534.2399999999998</v>
      </c>
      <c r="F58" t="s">
        <v>24</v>
      </c>
      <c r="G58" t="s">
        <v>25</v>
      </c>
    </row>
    <row r="59" spans="1:7" x14ac:dyDescent="0.3">
      <c r="A59" t="s">
        <v>56</v>
      </c>
      <c r="B59" t="s">
        <v>8</v>
      </c>
      <c r="C59" s="9">
        <v>42736</v>
      </c>
      <c r="D59" s="6">
        <v>42725</v>
      </c>
      <c r="E59" s="12">
        <v>2580.44</v>
      </c>
      <c r="F59" t="s">
        <v>57</v>
      </c>
      <c r="G59">
        <v>1709152</v>
      </c>
    </row>
    <row r="60" spans="1:7" x14ac:dyDescent="0.3">
      <c r="A60" t="s">
        <v>46</v>
      </c>
      <c r="B60" t="s">
        <v>28</v>
      </c>
      <c r="C60" s="9">
        <v>42736</v>
      </c>
      <c r="D60" s="6">
        <v>42744</v>
      </c>
      <c r="E60" s="12">
        <v>2650</v>
      </c>
      <c r="F60" t="s">
        <v>94</v>
      </c>
      <c r="G60" t="s">
        <v>95</v>
      </c>
    </row>
    <row r="61" spans="1:7" x14ac:dyDescent="0.3">
      <c r="A61" t="s">
        <v>7</v>
      </c>
      <c r="B61" t="s">
        <v>8</v>
      </c>
      <c r="C61" s="9">
        <v>42736</v>
      </c>
      <c r="D61" s="6">
        <v>42719</v>
      </c>
      <c r="E61" s="12">
        <v>2850</v>
      </c>
      <c r="F61" t="s">
        <v>92</v>
      </c>
      <c r="G61">
        <v>105466</v>
      </c>
    </row>
    <row r="62" spans="1:7" x14ac:dyDescent="0.3">
      <c r="A62" t="s">
        <v>123</v>
      </c>
      <c r="B62" t="s">
        <v>9</v>
      </c>
      <c r="C62" s="9">
        <v>42736</v>
      </c>
      <c r="D62" s="6">
        <v>42723</v>
      </c>
      <c r="E62" s="12">
        <v>2933.7</v>
      </c>
      <c r="F62" t="s">
        <v>99</v>
      </c>
      <c r="G62" t="s">
        <v>101</v>
      </c>
    </row>
    <row r="63" spans="1:7" x14ac:dyDescent="0.3">
      <c r="A63" t="s">
        <v>34</v>
      </c>
      <c r="B63" t="s">
        <v>35</v>
      </c>
      <c r="C63" s="9">
        <v>42736</v>
      </c>
      <c r="D63" s="6">
        <v>42741</v>
      </c>
      <c r="E63" s="12">
        <v>3490</v>
      </c>
      <c r="F63" t="s">
        <v>54</v>
      </c>
      <c r="G63">
        <v>10481</v>
      </c>
    </row>
    <row r="64" spans="1:7" x14ac:dyDescent="0.3">
      <c r="A64" t="s">
        <v>7</v>
      </c>
      <c r="B64" t="s">
        <v>8</v>
      </c>
      <c r="C64" s="9">
        <v>42736</v>
      </c>
      <c r="D64" s="6">
        <v>42741</v>
      </c>
      <c r="E64" s="12">
        <v>3500</v>
      </c>
      <c r="F64" t="s">
        <v>88</v>
      </c>
      <c r="G64">
        <v>3159</v>
      </c>
    </row>
    <row r="65" spans="1:7" x14ac:dyDescent="0.3">
      <c r="A65" t="s">
        <v>7</v>
      </c>
      <c r="B65" t="s">
        <v>8</v>
      </c>
      <c r="C65" s="9">
        <v>42736</v>
      </c>
      <c r="D65" s="6">
        <v>42720</v>
      </c>
      <c r="E65" s="12">
        <v>3800</v>
      </c>
      <c r="F65" t="s">
        <v>92</v>
      </c>
      <c r="G65">
        <v>105649</v>
      </c>
    </row>
    <row r="66" spans="1:7" x14ac:dyDescent="0.3">
      <c r="A66" t="s">
        <v>68</v>
      </c>
      <c r="B66" t="s">
        <v>8</v>
      </c>
      <c r="C66" s="9">
        <v>42736</v>
      </c>
      <c r="D66" s="6">
        <v>42745</v>
      </c>
      <c r="E66" s="12">
        <v>3995.95</v>
      </c>
      <c r="F66" t="s">
        <v>80</v>
      </c>
      <c r="G66">
        <v>6101753</v>
      </c>
    </row>
    <row r="67" spans="1:7" x14ac:dyDescent="0.3">
      <c r="A67" t="s">
        <v>7</v>
      </c>
      <c r="B67" t="s">
        <v>8</v>
      </c>
      <c r="C67" s="9">
        <v>42736</v>
      </c>
      <c r="D67" s="6">
        <v>42746</v>
      </c>
      <c r="E67" s="12">
        <v>4000</v>
      </c>
      <c r="F67" t="s">
        <v>85</v>
      </c>
      <c r="G67">
        <v>24416</v>
      </c>
    </row>
    <row r="68" spans="1:7" x14ac:dyDescent="0.3">
      <c r="A68" t="s">
        <v>27</v>
      </c>
      <c r="B68" t="s">
        <v>28</v>
      </c>
      <c r="C68" s="9">
        <v>42736</v>
      </c>
      <c r="D68" s="6">
        <v>42732</v>
      </c>
      <c r="E68" s="12">
        <v>4044.8</v>
      </c>
      <c r="F68" t="s">
        <v>31</v>
      </c>
      <c r="G68">
        <v>293942</v>
      </c>
    </row>
    <row r="69" spans="1:7" x14ac:dyDescent="0.3">
      <c r="A69" t="s">
        <v>27</v>
      </c>
      <c r="B69" t="s">
        <v>28</v>
      </c>
      <c r="C69" s="9">
        <v>42736</v>
      </c>
      <c r="D69" s="6">
        <v>42732</v>
      </c>
      <c r="E69" s="12">
        <v>4955.3999999999996</v>
      </c>
      <c r="F69" t="s">
        <v>31</v>
      </c>
      <c r="G69" t="s">
        <v>32</v>
      </c>
    </row>
    <row r="70" spans="1:7" x14ac:dyDescent="0.3">
      <c r="A70" t="s">
        <v>65</v>
      </c>
      <c r="B70" t="s">
        <v>16</v>
      </c>
      <c r="C70" s="9">
        <v>42736</v>
      </c>
      <c r="D70" s="6">
        <v>42747</v>
      </c>
      <c r="E70" s="12">
        <v>4967.5</v>
      </c>
      <c r="F70" t="s">
        <v>66</v>
      </c>
      <c r="G70">
        <v>811819</v>
      </c>
    </row>
    <row r="71" spans="1:7" x14ac:dyDescent="0.3">
      <c r="A71" t="s">
        <v>65</v>
      </c>
      <c r="B71" t="s">
        <v>16</v>
      </c>
      <c r="C71" s="9">
        <v>42736</v>
      </c>
      <c r="D71" s="6">
        <v>42687</v>
      </c>
      <c r="E71" s="12">
        <v>5503.08</v>
      </c>
      <c r="F71" t="s">
        <v>107</v>
      </c>
      <c r="G71">
        <v>70060914</v>
      </c>
    </row>
    <row r="72" spans="1:7" x14ac:dyDescent="0.3">
      <c r="A72" t="s">
        <v>34</v>
      </c>
      <c r="B72" t="s">
        <v>35</v>
      </c>
      <c r="C72" s="9">
        <v>42736</v>
      </c>
      <c r="D72" s="6">
        <v>42741</v>
      </c>
      <c r="E72" s="12">
        <v>5690</v>
      </c>
      <c r="F72" t="s">
        <v>36</v>
      </c>
      <c r="G72" t="s">
        <v>37</v>
      </c>
    </row>
    <row r="73" spans="1:7" x14ac:dyDescent="0.3">
      <c r="A73" t="s">
        <v>124</v>
      </c>
      <c r="B73" t="s">
        <v>44</v>
      </c>
      <c r="C73" s="9">
        <v>42736</v>
      </c>
      <c r="D73" s="6">
        <v>42751</v>
      </c>
      <c r="E73" s="12">
        <v>6118.22</v>
      </c>
      <c r="F73" t="s">
        <v>59</v>
      </c>
      <c r="G73" t="s">
        <v>60</v>
      </c>
    </row>
    <row r="74" spans="1:7" x14ac:dyDescent="0.3">
      <c r="A74" t="s">
        <v>27</v>
      </c>
      <c r="B74" t="s">
        <v>44</v>
      </c>
      <c r="C74" s="9">
        <v>42736</v>
      </c>
      <c r="D74" s="6">
        <v>42723</v>
      </c>
      <c r="E74" s="12">
        <v>6432.7</v>
      </c>
      <c r="F74" t="s">
        <v>70</v>
      </c>
      <c r="G74">
        <v>156771</v>
      </c>
    </row>
    <row r="75" spans="1:7" x14ac:dyDescent="0.3">
      <c r="A75" t="s">
        <v>46</v>
      </c>
      <c r="B75" t="s">
        <v>28</v>
      </c>
      <c r="C75" s="9">
        <v>42736</v>
      </c>
      <c r="D75" s="6">
        <v>42741</v>
      </c>
      <c r="E75" s="12">
        <v>6666.67</v>
      </c>
      <c r="F75" t="s">
        <v>94</v>
      </c>
      <c r="G75" t="s">
        <v>96</v>
      </c>
    </row>
    <row r="76" spans="1:7" x14ac:dyDescent="0.3">
      <c r="A76" t="s">
        <v>123</v>
      </c>
      <c r="B76" t="s">
        <v>9</v>
      </c>
      <c r="C76" s="9">
        <v>42736</v>
      </c>
      <c r="D76" s="6">
        <v>42733</v>
      </c>
      <c r="E76" s="12">
        <v>8223.77</v>
      </c>
      <c r="F76" t="s">
        <v>30</v>
      </c>
      <c r="G76">
        <v>401847794</v>
      </c>
    </row>
    <row r="77" spans="1:7" x14ac:dyDescent="0.3">
      <c r="A77" t="s">
        <v>7</v>
      </c>
      <c r="B77" t="s">
        <v>8</v>
      </c>
      <c r="C77" s="9">
        <v>42736</v>
      </c>
      <c r="D77" s="6">
        <v>42725</v>
      </c>
      <c r="E77" s="12">
        <v>8500</v>
      </c>
      <c r="F77" t="s">
        <v>53</v>
      </c>
      <c r="G77">
        <v>1111405949</v>
      </c>
    </row>
    <row r="78" spans="1:7" x14ac:dyDescent="0.3">
      <c r="A78" t="s">
        <v>56</v>
      </c>
      <c r="B78" t="s">
        <v>16</v>
      </c>
      <c r="C78" s="9">
        <v>42736</v>
      </c>
      <c r="D78" s="6">
        <v>42717</v>
      </c>
      <c r="E78" s="12">
        <v>8550</v>
      </c>
      <c r="F78" t="s">
        <v>110</v>
      </c>
      <c r="G78">
        <v>799</v>
      </c>
    </row>
    <row r="79" spans="1:7" x14ac:dyDescent="0.3">
      <c r="A79" t="s">
        <v>123</v>
      </c>
      <c r="B79" t="s">
        <v>9</v>
      </c>
      <c r="C79" s="9">
        <v>42736</v>
      </c>
      <c r="D79" s="6">
        <v>42723</v>
      </c>
      <c r="E79" s="12">
        <v>8801.1</v>
      </c>
      <c r="F79" t="s">
        <v>99</v>
      </c>
      <c r="G79" t="s">
        <v>100</v>
      </c>
    </row>
    <row r="80" spans="1:7" x14ac:dyDescent="0.3">
      <c r="A80" t="s">
        <v>124</v>
      </c>
      <c r="B80" t="s">
        <v>44</v>
      </c>
      <c r="C80" s="9">
        <v>42736</v>
      </c>
      <c r="D80" s="6">
        <v>42751</v>
      </c>
      <c r="E80" s="12">
        <v>9385.08</v>
      </c>
      <c r="F80" t="s">
        <v>72</v>
      </c>
      <c r="G80" t="s">
        <v>73</v>
      </c>
    </row>
    <row r="81" spans="1:7" x14ac:dyDescent="0.3">
      <c r="A81" t="s">
        <v>49</v>
      </c>
      <c r="B81" t="s">
        <v>13</v>
      </c>
      <c r="C81" s="9">
        <v>42736</v>
      </c>
      <c r="D81" s="6">
        <v>42720</v>
      </c>
      <c r="E81" s="12">
        <v>9684.92</v>
      </c>
      <c r="F81" t="s">
        <v>50</v>
      </c>
      <c r="G81">
        <v>11706451</v>
      </c>
    </row>
    <row r="82" spans="1:7" x14ac:dyDescent="0.3">
      <c r="A82" t="s">
        <v>7</v>
      </c>
      <c r="B82" t="s">
        <v>8</v>
      </c>
      <c r="C82" s="9">
        <v>42736</v>
      </c>
      <c r="D82" s="6">
        <v>42719</v>
      </c>
      <c r="E82" s="12">
        <v>10000</v>
      </c>
      <c r="F82" t="s">
        <v>53</v>
      </c>
      <c r="G82">
        <v>1111405217</v>
      </c>
    </row>
    <row r="83" spans="1:7" x14ac:dyDescent="0.3">
      <c r="A83" t="s">
        <v>7</v>
      </c>
      <c r="B83" t="s">
        <v>8</v>
      </c>
      <c r="C83" s="9">
        <v>42736</v>
      </c>
      <c r="D83" s="6">
        <v>42732</v>
      </c>
      <c r="E83" s="12">
        <v>10000</v>
      </c>
      <c r="F83" t="s">
        <v>67</v>
      </c>
      <c r="G83">
        <v>8629790</v>
      </c>
    </row>
    <row r="84" spans="1:7" x14ac:dyDescent="0.3">
      <c r="A84" t="s">
        <v>7</v>
      </c>
      <c r="B84" t="s">
        <v>8</v>
      </c>
      <c r="C84" s="9">
        <v>42736</v>
      </c>
      <c r="D84" s="6">
        <v>42753</v>
      </c>
      <c r="E84" s="12">
        <v>10192.5</v>
      </c>
      <c r="F84" t="s">
        <v>93</v>
      </c>
      <c r="G84">
        <v>9209</v>
      </c>
    </row>
    <row r="85" spans="1:7" x14ac:dyDescent="0.3">
      <c r="A85" t="s">
        <v>7</v>
      </c>
      <c r="B85" t="s">
        <v>8</v>
      </c>
      <c r="C85" s="9">
        <v>42736</v>
      </c>
      <c r="D85" s="6">
        <v>42753</v>
      </c>
      <c r="E85" s="12">
        <v>10192.5</v>
      </c>
      <c r="F85" t="s">
        <v>93</v>
      </c>
      <c r="G85">
        <v>9264</v>
      </c>
    </row>
    <row r="86" spans="1:7" x14ac:dyDescent="0.3">
      <c r="A86" t="s">
        <v>7</v>
      </c>
      <c r="B86" t="s">
        <v>8</v>
      </c>
      <c r="C86" s="9">
        <v>42736</v>
      </c>
      <c r="D86" s="6">
        <v>42751</v>
      </c>
      <c r="E86" s="12">
        <v>11433.33</v>
      </c>
      <c r="F86" t="s">
        <v>53</v>
      </c>
      <c r="G86">
        <v>1111411060</v>
      </c>
    </row>
    <row r="87" spans="1:7" x14ac:dyDescent="0.3">
      <c r="A87" t="s">
        <v>23</v>
      </c>
      <c r="B87" t="s">
        <v>9</v>
      </c>
      <c r="C87" s="9">
        <v>42736</v>
      </c>
      <c r="D87" s="6">
        <v>42705</v>
      </c>
      <c r="E87" s="12">
        <v>11645.04</v>
      </c>
      <c r="F87" t="s">
        <v>116</v>
      </c>
      <c r="G87">
        <v>21543343</v>
      </c>
    </row>
    <row r="88" spans="1:7" x14ac:dyDescent="0.3">
      <c r="A88" t="s">
        <v>7</v>
      </c>
      <c r="B88" t="s">
        <v>8</v>
      </c>
      <c r="C88" s="9">
        <v>42736</v>
      </c>
      <c r="D88" s="6">
        <v>42747</v>
      </c>
      <c r="E88" s="12">
        <v>11750</v>
      </c>
      <c r="F88" t="s">
        <v>53</v>
      </c>
      <c r="G88">
        <v>1111411067</v>
      </c>
    </row>
    <row r="89" spans="1:7" x14ac:dyDescent="0.3">
      <c r="A89" t="s">
        <v>123</v>
      </c>
      <c r="B89" t="s">
        <v>9</v>
      </c>
      <c r="C89" s="9">
        <v>42736</v>
      </c>
      <c r="D89" s="6">
        <v>42712</v>
      </c>
      <c r="E89" s="12">
        <v>11873.95</v>
      </c>
      <c r="F89" t="s">
        <v>30</v>
      </c>
      <c r="G89">
        <v>770595036</v>
      </c>
    </row>
    <row r="90" spans="1:7" x14ac:dyDescent="0.3">
      <c r="A90" t="s">
        <v>7</v>
      </c>
      <c r="B90" t="s">
        <v>8</v>
      </c>
      <c r="C90" s="9">
        <v>42736</v>
      </c>
      <c r="D90" s="6">
        <v>42741</v>
      </c>
      <c r="E90" s="12">
        <v>12090</v>
      </c>
      <c r="F90" t="s">
        <v>111</v>
      </c>
      <c r="G90" t="s">
        <v>113</v>
      </c>
    </row>
    <row r="91" spans="1:7" x14ac:dyDescent="0.3">
      <c r="A91" t="s">
        <v>27</v>
      </c>
      <c r="B91" t="s">
        <v>28</v>
      </c>
      <c r="C91" s="9">
        <v>42736</v>
      </c>
      <c r="D91" s="6">
        <v>42751</v>
      </c>
      <c r="E91" s="12">
        <v>14008</v>
      </c>
      <c r="F91" t="s">
        <v>29</v>
      </c>
      <c r="G91">
        <v>250016209</v>
      </c>
    </row>
    <row r="92" spans="1:7" x14ac:dyDescent="0.3">
      <c r="A92" t="s">
        <v>89</v>
      </c>
      <c r="B92" t="s">
        <v>90</v>
      </c>
      <c r="C92" s="9">
        <v>42736</v>
      </c>
      <c r="D92" s="6">
        <v>42746</v>
      </c>
      <c r="E92" s="12">
        <v>14089.98</v>
      </c>
      <c r="F92" t="s">
        <v>91</v>
      </c>
      <c r="G92">
        <v>3128</v>
      </c>
    </row>
    <row r="93" spans="1:7" x14ac:dyDescent="0.3">
      <c r="A93" t="s">
        <v>17</v>
      </c>
      <c r="B93" t="s">
        <v>13</v>
      </c>
      <c r="C93" s="9">
        <v>42736</v>
      </c>
      <c r="D93" s="6">
        <v>42724</v>
      </c>
      <c r="E93" s="12">
        <v>15165</v>
      </c>
      <c r="F93" t="s">
        <v>82</v>
      </c>
      <c r="G93">
        <v>29451</v>
      </c>
    </row>
    <row r="94" spans="1:7" x14ac:dyDescent="0.3">
      <c r="A94" t="s">
        <v>49</v>
      </c>
      <c r="B94" t="s">
        <v>13</v>
      </c>
      <c r="C94" s="9">
        <v>42736</v>
      </c>
      <c r="D94" s="6">
        <v>42705</v>
      </c>
      <c r="E94" s="12">
        <v>16592.13</v>
      </c>
      <c r="F94" t="s">
        <v>58</v>
      </c>
      <c r="G94">
        <v>2428484</v>
      </c>
    </row>
    <row r="95" spans="1:7" x14ac:dyDescent="0.3">
      <c r="A95" t="s">
        <v>34</v>
      </c>
      <c r="B95" t="s">
        <v>35</v>
      </c>
      <c r="C95" s="9">
        <v>42736</v>
      </c>
      <c r="D95" s="6">
        <v>42748</v>
      </c>
      <c r="E95" s="12">
        <v>17949.89</v>
      </c>
      <c r="F95" t="s">
        <v>87</v>
      </c>
      <c r="G95">
        <v>22778</v>
      </c>
    </row>
    <row r="96" spans="1:7" x14ac:dyDescent="0.3">
      <c r="A96" t="s">
        <v>17</v>
      </c>
      <c r="B96" t="s">
        <v>13</v>
      </c>
      <c r="C96" s="9">
        <v>42736</v>
      </c>
      <c r="D96" s="6">
        <v>42745</v>
      </c>
      <c r="E96" s="12">
        <v>20176.47</v>
      </c>
      <c r="F96" t="s">
        <v>81</v>
      </c>
      <c r="G96">
        <v>211112197</v>
      </c>
    </row>
    <row r="97" spans="1:7" x14ac:dyDescent="0.3">
      <c r="A97" t="s">
        <v>7</v>
      </c>
      <c r="B97" t="s">
        <v>8</v>
      </c>
      <c r="C97" s="9">
        <v>42736</v>
      </c>
      <c r="D97" s="6">
        <v>42733</v>
      </c>
      <c r="E97" s="12">
        <v>21250</v>
      </c>
      <c r="F97" t="s">
        <v>53</v>
      </c>
      <c r="G97">
        <v>1111402898</v>
      </c>
    </row>
    <row r="98" spans="1:7" x14ac:dyDescent="0.3">
      <c r="A98" t="s">
        <v>123</v>
      </c>
      <c r="B98" t="s">
        <v>9</v>
      </c>
      <c r="C98" s="9">
        <v>42736</v>
      </c>
      <c r="D98" s="6">
        <v>42718</v>
      </c>
      <c r="E98" s="12">
        <v>21987.46</v>
      </c>
      <c r="F98" t="s">
        <v>97</v>
      </c>
      <c r="G98" t="s">
        <v>98</v>
      </c>
    </row>
    <row r="99" spans="1:7" x14ac:dyDescent="0.3">
      <c r="A99" t="s">
        <v>49</v>
      </c>
      <c r="B99" t="s">
        <v>13</v>
      </c>
      <c r="C99" s="9">
        <v>42736</v>
      </c>
      <c r="D99" s="6">
        <v>42705</v>
      </c>
      <c r="E99" s="12">
        <v>22129.25</v>
      </c>
      <c r="F99" t="s">
        <v>58</v>
      </c>
      <c r="G99">
        <v>2429467</v>
      </c>
    </row>
    <row r="100" spans="1:7" x14ac:dyDescent="0.3">
      <c r="A100" t="s">
        <v>7</v>
      </c>
      <c r="B100" t="s">
        <v>8</v>
      </c>
      <c r="C100" s="9">
        <v>42736</v>
      </c>
      <c r="D100" s="6">
        <v>42622</v>
      </c>
      <c r="E100" s="12">
        <v>28000</v>
      </c>
      <c r="F100" t="s">
        <v>53</v>
      </c>
      <c r="G100">
        <v>1111367518</v>
      </c>
    </row>
    <row r="101" spans="1:7" x14ac:dyDescent="0.3">
      <c r="A101" t="s">
        <v>17</v>
      </c>
      <c r="B101" t="s">
        <v>13</v>
      </c>
      <c r="C101" s="9">
        <v>42736</v>
      </c>
      <c r="D101" s="6">
        <v>42736</v>
      </c>
      <c r="E101" s="12">
        <v>29690.400000000001</v>
      </c>
      <c r="F101" t="s">
        <v>51</v>
      </c>
      <c r="G101" t="s">
        <v>52</v>
      </c>
    </row>
    <row r="102" spans="1:7" x14ac:dyDescent="0.3">
      <c r="A102" t="s">
        <v>89</v>
      </c>
      <c r="B102" t="s">
        <v>90</v>
      </c>
      <c r="C102" s="9">
        <v>42736</v>
      </c>
      <c r="D102" s="6">
        <v>42759</v>
      </c>
      <c r="E102" s="12">
        <v>41041.01</v>
      </c>
      <c r="F102" t="s">
        <v>91</v>
      </c>
      <c r="G102">
        <v>3179</v>
      </c>
    </row>
    <row r="103" spans="1:7" x14ac:dyDescent="0.3">
      <c r="A103" t="s">
        <v>7</v>
      </c>
      <c r="B103" t="s">
        <v>8</v>
      </c>
      <c r="C103" s="9">
        <v>42736</v>
      </c>
      <c r="D103" s="6">
        <v>42760</v>
      </c>
      <c r="E103" s="12">
        <v>49375</v>
      </c>
      <c r="F103" t="s">
        <v>77</v>
      </c>
      <c r="G103">
        <v>5501344699</v>
      </c>
    </row>
    <row r="104" spans="1:7" x14ac:dyDescent="0.3">
      <c r="A104" t="s">
        <v>7</v>
      </c>
      <c r="B104" t="s">
        <v>8</v>
      </c>
      <c r="C104" s="9">
        <v>42736</v>
      </c>
      <c r="D104" s="6">
        <v>42760</v>
      </c>
      <c r="E104" s="12">
        <v>49375</v>
      </c>
      <c r="F104" t="s">
        <v>77</v>
      </c>
      <c r="G104">
        <v>5501344700</v>
      </c>
    </row>
    <row r="105" spans="1:7" x14ac:dyDescent="0.3">
      <c r="A105" t="s">
        <v>17</v>
      </c>
      <c r="B105" t="s">
        <v>13</v>
      </c>
      <c r="C105" s="9">
        <v>42736</v>
      </c>
      <c r="D105" s="6">
        <v>42748</v>
      </c>
      <c r="E105" s="12">
        <v>83909.98</v>
      </c>
      <c r="F105" t="s">
        <v>81</v>
      </c>
      <c r="G105">
        <v>21112705</v>
      </c>
    </row>
    <row r="106" spans="1:7" x14ac:dyDescent="0.3">
      <c r="A106" t="s">
        <v>7</v>
      </c>
      <c r="B106" t="s">
        <v>8</v>
      </c>
      <c r="C106" s="9">
        <v>42736</v>
      </c>
      <c r="D106" s="6">
        <v>42738</v>
      </c>
      <c r="E106" s="12">
        <v>162100</v>
      </c>
      <c r="F106" t="s">
        <v>83</v>
      </c>
      <c r="G106" t="s">
        <v>84</v>
      </c>
    </row>
    <row r="107" spans="1:7" x14ac:dyDescent="0.3">
      <c r="A107" t="s">
        <v>7</v>
      </c>
      <c r="B107" t="s">
        <v>8</v>
      </c>
      <c r="C107" s="9">
        <v>42736</v>
      </c>
      <c r="D107" s="6">
        <v>42751</v>
      </c>
      <c r="E107" s="12">
        <v>191718.45</v>
      </c>
      <c r="F107" t="s">
        <v>111</v>
      </c>
      <c r="G107" t="s">
        <v>114</v>
      </c>
    </row>
    <row r="108" spans="1:7" x14ac:dyDescent="0.3">
      <c r="A108" t="s">
        <v>38</v>
      </c>
      <c r="B108" t="s">
        <v>13</v>
      </c>
      <c r="C108" s="9">
        <v>42736</v>
      </c>
      <c r="D108" s="6">
        <v>42738</v>
      </c>
      <c r="E108" s="12">
        <v>209902</v>
      </c>
      <c r="F108" t="s">
        <v>39</v>
      </c>
      <c r="G108" t="s">
        <v>40</v>
      </c>
    </row>
    <row r="109" spans="1:7" x14ac:dyDescent="0.3">
      <c r="A109" t="s">
        <v>7</v>
      </c>
      <c r="B109" t="s">
        <v>8</v>
      </c>
      <c r="C109" s="9">
        <v>42736</v>
      </c>
      <c r="D109" s="6">
        <v>42710</v>
      </c>
      <c r="E109" s="12">
        <v>254100</v>
      </c>
      <c r="F109" t="s">
        <v>20</v>
      </c>
      <c r="G109">
        <v>9465</v>
      </c>
    </row>
  </sheetData>
  <autoFilter ref="A1:G10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26"/>
  <sheetViews>
    <sheetView workbookViewId="0">
      <selection activeCell="K20" sqref="K20"/>
    </sheetView>
  </sheetViews>
  <sheetFormatPr defaultRowHeight="14.4" x14ac:dyDescent="0.3"/>
  <cols>
    <col min="2" max="2" width="38.33203125" bestFit="1" customWidth="1"/>
    <col min="3" max="3" width="14" bestFit="1" customWidth="1"/>
    <col min="6" max="6" width="38.33203125" bestFit="1" customWidth="1"/>
    <col min="7" max="7" width="14" bestFit="1" customWidth="1"/>
  </cols>
  <sheetData>
    <row r="4" spans="2:7" ht="15" thickBot="1" x14ac:dyDescent="0.35">
      <c r="B4" s="10" t="s">
        <v>0</v>
      </c>
      <c r="C4" s="11"/>
      <c r="F4" s="10" t="s">
        <v>1</v>
      </c>
      <c r="G4" s="11"/>
    </row>
    <row r="5" spans="2:7" x14ac:dyDescent="0.3">
      <c r="B5" s="1" t="s">
        <v>2</v>
      </c>
      <c r="C5" s="1" t="s">
        <v>3</v>
      </c>
      <c r="F5" s="1" t="s">
        <v>2</v>
      </c>
      <c r="G5" s="1" t="s">
        <v>3</v>
      </c>
    </row>
    <row r="6" spans="2:7" x14ac:dyDescent="0.3">
      <c r="B6" s="2" t="s">
        <v>20</v>
      </c>
      <c r="C6" s="3">
        <v>254100</v>
      </c>
      <c r="F6" s="2" t="s">
        <v>20</v>
      </c>
      <c r="G6" s="3">
        <v>254100</v>
      </c>
    </row>
    <row r="7" spans="2:7" x14ac:dyDescent="0.3">
      <c r="B7" s="2" t="s">
        <v>39</v>
      </c>
      <c r="C7" s="3">
        <v>209902</v>
      </c>
      <c r="F7" s="2" t="s">
        <v>39</v>
      </c>
      <c r="G7" s="3">
        <v>209902</v>
      </c>
    </row>
    <row r="8" spans="2:7" x14ac:dyDescent="0.3">
      <c r="B8" s="2" t="s">
        <v>111</v>
      </c>
      <c r="C8" s="3">
        <v>204808.45</v>
      </c>
      <c r="F8" s="2" t="s">
        <v>111</v>
      </c>
      <c r="G8" s="3">
        <v>191718.45</v>
      </c>
    </row>
    <row r="9" spans="2:7" x14ac:dyDescent="0.3">
      <c r="B9" s="2" t="s">
        <v>83</v>
      </c>
      <c r="C9" s="3">
        <v>162100</v>
      </c>
      <c r="F9" s="2" t="s">
        <v>83</v>
      </c>
      <c r="G9" s="3">
        <v>162100</v>
      </c>
    </row>
    <row r="10" spans="2:7" x14ac:dyDescent="0.3">
      <c r="B10" s="2" t="s">
        <v>81</v>
      </c>
      <c r="C10" s="3">
        <v>107966.19</v>
      </c>
      <c r="F10" s="2" t="s">
        <v>81</v>
      </c>
      <c r="G10" s="3">
        <v>83909.98</v>
      </c>
    </row>
    <row r="11" spans="2:7" x14ac:dyDescent="0.3">
      <c r="B11" s="2" t="s">
        <v>77</v>
      </c>
      <c r="C11" s="3">
        <v>98750</v>
      </c>
      <c r="F11" s="2" t="s">
        <v>77</v>
      </c>
      <c r="G11" s="3">
        <v>49375</v>
      </c>
    </row>
    <row r="12" spans="2:7" x14ac:dyDescent="0.3">
      <c r="B12" s="2" t="s">
        <v>53</v>
      </c>
      <c r="C12" s="3">
        <v>90933.33</v>
      </c>
      <c r="F12" s="2" t="s">
        <v>77</v>
      </c>
      <c r="G12" s="3">
        <v>49375</v>
      </c>
    </row>
    <row r="13" spans="2:7" x14ac:dyDescent="0.3">
      <c r="B13" s="2" t="s">
        <v>91</v>
      </c>
      <c r="C13" s="3">
        <v>55130.990000000005</v>
      </c>
      <c r="F13" s="2" t="s">
        <v>91</v>
      </c>
      <c r="G13" s="3">
        <v>41041.01</v>
      </c>
    </row>
    <row r="14" spans="2:7" x14ac:dyDescent="0.3">
      <c r="B14" s="2" t="s">
        <v>58</v>
      </c>
      <c r="C14" s="3">
        <v>40177.01</v>
      </c>
      <c r="F14" s="2" t="s">
        <v>51</v>
      </c>
      <c r="G14" s="3">
        <v>29690.400000000001</v>
      </c>
    </row>
    <row r="15" spans="2:7" x14ac:dyDescent="0.3">
      <c r="B15" s="2" t="s">
        <v>51</v>
      </c>
      <c r="C15" s="3">
        <v>29690.400000000001</v>
      </c>
      <c r="F15" s="2" t="s">
        <v>53</v>
      </c>
      <c r="G15" s="3">
        <v>28000</v>
      </c>
    </row>
    <row r="16" spans="2:7" x14ac:dyDescent="0.3">
      <c r="B16" s="2" t="s">
        <v>97</v>
      </c>
      <c r="C16" s="3">
        <v>21987.46</v>
      </c>
      <c r="F16" s="2" t="s">
        <v>58</v>
      </c>
      <c r="G16" s="3">
        <v>22129.25</v>
      </c>
    </row>
    <row r="17" spans="2:7" x14ac:dyDescent="0.3">
      <c r="B17" s="2" t="s">
        <v>30</v>
      </c>
      <c r="C17" s="3">
        <v>20712.79</v>
      </c>
      <c r="F17" s="2" t="s">
        <v>97</v>
      </c>
      <c r="G17" s="3">
        <v>21987.46</v>
      </c>
    </row>
    <row r="18" spans="2:7" x14ac:dyDescent="0.3">
      <c r="B18" s="2" t="s">
        <v>93</v>
      </c>
      <c r="C18" s="3">
        <v>20385</v>
      </c>
      <c r="F18" s="2" t="s">
        <v>53</v>
      </c>
      <c r="G18" s="3">
        <v>21250</v>
      </c>
    </row>
    <row r="19" spans="2:7" x14ac:dyDescent="0.3">
      <c r="B19" s="2" t="s">
        <v>87</v>
      </c>
      <c r="C19" s="3">
        <v>19674.89</v>
      </c>
      <c r="F19" s="2" t="s">
        <v>81</v>
      </c>
      <c r="G19" s="3">
        <v>20176.47</v>
      </c>
    </row>
    <row r="20" spans="2:7" x14ac:dyDescent="0.3">
      <c r="B20" s="2" t="s">
        <v>82</v>
      </c>
      <c r="C20" s="3">
        <v>15165</v>
      </c>
      <c r="F20" s="2" t="s">
        <v>87</v>
      </c>
      <c r="G20" s="3">
        <v>17949.89</v>
      </c>
    </row>
    <row r="21" spans="2:7" x14ac:dyDescent="0.3">
      <c r="B21" s="2" t="s">
        <v>29</v>
      </c>
      <c r="C21" s="3">
        <v>14008</v>
      </c>
      <c r="F21" s="2" t="s">
        <v>58</v>
      </c>
      <c r="G21" s="3">
        <v>16592.13</v>
      </c>
    </row>
    <row r="22" spans="2:7" x14ac:dyDescent="0.3">
      <c r="B22" s="2" t="s">
        <v>70</v>
      </c>
      <c r="C22" s="3">
        <v>12872.7</v>
      </c>
      <c r="F22" s="2" t="s">
        <v>82</v>
      </c>
      <c r="G22" s="3">
        <v>15165</v>
      </c>
    </row>
    <row r="23" spans="2:7" x14ac:dyDescent="0.3">
      <c r="B23" s="2" t="s">
        <v>99</v>
      </c>
      <c r="C23" s="3">
        <v>11734.8</v>
      </c>
      <c r="F23" s="2" t="s">
        <v>91</v>
      </c>
      <c r="G23" s="3">
        <v>14089.98</v>
      </c>
    </row>
    <row r="24" spans="2:7" x14ac:dyDescent="0.3">
      <c r="B24" s="2" t="s">
        <v>116</v>
      </c>
      <c r="C24" s="3">
        <v>11645.04</v>
      </c>
      <c r="F24" s="2" t="s">
        <v>29</v>
      </c>
      <c r="G24" s="3">
        <v>14008</v>
      </c>
    </row>
    <row r="25" spans="2:7" x14ac:dyDescent="0.3">
      <c r="B25" s="2" t="s">
        <v>67</v>
      </c>
      <c r="C25" s="3">
        <v>10000</v>
      </c>
      <c r="F25" s="2" t="s">
        <v>111</v>
      </c>
      <c r="G25" s="3">
        <v>12090</v>
      </c>
    </row>
    <row r="26" spans="2:7" x14ac:dyDescent="0.3">
      <c r="B26" s="4" t="s">
        <v>4</v>
      </c>
      <c r="C26" s="5">
        <f>SUM(C6:C25)</f>
        <v>1411744.0499999998</v>
      </c>
      <c r="F26" s="4" t="s">
        <v>4</v>
      </c>
      <c r="G26" s="5">
        <f>SUM(G6:G25)</f>
        <v>1274650.0199999996</v>
      </c>
    </row>
  </sheetData>
  <mergeCells count="2">
    <mergeCell ref="B4:C4"/>
    <mergeCell ref="F4:G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lease Choose a Content Type" ma:contentTypeID="0x0101004C0ADB98B512A647B4F8E41EE5DB38861500BCC686C4D23FF24693F7F6D5AEAFBD57" ma:contentTypeVersion="317" ma:contentTypeDescription="Please choose a valid content type from the dropdown list above" ma:contentTypeScope="" ma:versionID="b2e920e1bce98ac2bd370f8800334dc2">
  <xsd:schema xmlns:xsd="http://www.w3.org/2001/XMLSchema" xmlns:xs="http://www.w3.org/2001/XMLSchema" xmlns:p="http://schemas.microsoft.com/office/2006/metadata/properties" xmlns:ns2="f21d76a0-9ad0-4f9b-a3be-283500ead975" xmlns:ns3="8e89bc85-2b1e-4c5f-9f99-9a9fff12761f" targetNamespace="http://schemas.microsoft.com/office/2006/metadata/properties" ma:root="true" ma:fieldsID="59e7334164ae9d752d508381ccc0662a" ns2:_="" ns3:_="">
    <xsd:import namespace="f21d76a0-9ad0-4f9b-a3be-283500ead975"/>
    <xsd:import namespace="8e89bc85-2b1e-4c5f-9f99-9a9fff12761f"/>
    <xsd:element name="properties">
      <xsd:complexType>
        <xsd:sequence>
          <xsd:element name="documentManagement">
            <xsd:complexType>
              <xsd:all>
                <xsd:element ref="ns2:PersonalInfo" minOccurs="0"/>
                <xsd:element ref="ns2:BIL"/>
                <xsd:element ref="ns2:GPMS"/>
                <xsd:element ref="ns2:KeystoneDocumentNo" minOccurs="0"/>
                <xsd:element ref="ns2:KeystoneDocumentAuthor" minOccurs="0"/>
                <xsd:element ref="ns2:KeystoneDocumentLocation" minOccurs="0"/>
                <xsd:element ref="ns2:KeystoneCreatedByFullName" minOccurs="0"/>
                <xsd:element ref="ns2:KeystoneDeclared" minOccurs="0"/>
                <xsd:element ref="ns2:EmailRecipients" minOccurs="0"/>
                <xsd:element ref="ns2:EmailAuthor" minOccurs="0"/>
                <xsd:element ref="ns2:k8ea5009ad4d407cb9b77e5af5162217" minOccurs="0"/>
                <xsd:element ref="ns2:TaxCatchAll" minOccurs="0"/>
                <xsd:element ref="ns2:TaxCatchAllLabel" minOccurs="0"/>
                <xsd:element ref="ns2:NintexExpirationDate" minOccurs="0"/>
                <xsd:element ref="ns2:mf3e4976efcd4ecbbdd6e4bc8450fea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d76a0-9ad0-4f9b-a3be-283500ead975" elementFormDefault="qualified">
    <xsd:import namespace="http://schemas.microsoft.com/office/2006/documentManagement/types"/>
    <xsd:import namespace="http://schemas.microsoft.com/office/infopath/2007/PartnerControls"/>
    <xsd:element name="PersonalInfo" ma:index="3" nillable="true" ma:displayName="Personal Info" ma:default="0" ma:description="If the information in this document contains personal data please tick." ma:internalName="PersonalInfo">
      <xsd:simpleType>
        <xsd:restriction base="dms:Boolean"/>
      </xsd:simpleType>
    </xsd:element>
    <xsd:element name="BIL" ma:index="4" ma:displayName="Business Impact Level" ma:default="0" ma:description="Risk levels reflecting potential consequences of any compromise to confidentiality, integrity or availability of information." ma:format="Dropdown" ma:internalName="BIL">
      <xsd:simpleType>
        <xsd:restriction base="dms:Choice">
          <xsd:enumeration value="0"/>
          <xsd:enumeration value="1"/>
          <xsd:enumeration value="2"/>
          <xsd:enumeration value="3"/>
          <xsd:enumeration value="4"/>
        </xsd:restriction>
      </xsd:simpleType>
    </xsd:element>
    <xsd:element name="GPMS" ma:index="5" ma:displayName="Security Classification" ma:default="Official" ma:description="If information requires additional care in handling it may be assigned as Official-Sensitive." ma:format="Dropdown" ma:internalName="GPMS">
      <xsd:simpleType>
        <xsd:restriction base="dms:Choice">
          <xsd:enumeration value="Official"/>
          <xsd:enumeration value="Official-Sensitive"/>
        </xsd:restriction>
      </xsd:simpleType>
    </xsd:element>
    <xsd:element name="KeystoneDocumentNo" ma:index="6" nillable="true" ma:displayName="Keystone Document No" ma:description="Imported Keystone DOC_NO" ma:hidden="true" ma:indexed="true" ma:internalName="KeystoneDocumentNo">
      <xsd:simpleType>
        <xsd:restriction base="dms:Text">
          <xsd:maxLength value="255"/>
        </xsd:restriction>
      </xsd:simpleType>
    </xsd:element>
    <xsd:element name="KeystoneDocumentAuthor" ma:index="7" nillable="true" ma:displayName="Keystone Document Author" ma:description="Imported Keystone Author field" ma:hidden="true" ma:internalName="KeystoneDocumentAuthor">
      <xsd:simpleType>
        <xsd:restriction base="dms:Text">
          <xsd:maxLength value="255"/>
        </xsd:restriction>
      </xsd:simpleType>
    </xsd:element>
    <xsd:element name="KeystoneDocumentLocation" ma:index="8" nillable="true" ma:displayName="Keystone Document Location" ma:description="Original file location in Keystone" ma:hidden="true" ma:internalName="KeystoneDocumentLocation">
      <xsd:simpleType>
        <xsd:restriction base="dms:Note">
          <xsd:maxLength value="255"/>
        </xsd:restriction>
      </xsd:simpleType>
    </xsd:element>
    <xsd:element name="KeystoneCreatedByFullName" ma:index="9" nillable="true" ma:displayName="Keystone Created By Full Name" ma:description="Imported Keystone Created By field" ma:hidden="true" ma:internalName="KeystoneCreatedByFullName">
      <xsd:simpleType>
        <xsd:restriction base="dms:Text">
          <xsd:maxLength value="255"/>
        </xsd:restriction>
      </xsd:simpleType>
    </xsd:element>
    <xsd:element name="KeystoneDeclared" ma:index="10" nillable="true" ma:displayName="Keystone Declared" ma:default="0" ma:description="Has the document been declared as a record" ma:hidden="true" ma:internalName="KeystoneDeclared">
      <xsd:simpleType>
        <xsd:restriction base="dms:Boolean"/>
      </xsd:simpleType>
    </xsd:element>
    <xsd:element name="EmailRecipients" ma:index="11" nillable="true" ma:displayName="Email Recipients" ma:hidden="true" ma:internalName="EmailRecipients" ma:readOnly="false">
      <xsd:simpleType>
        <xsd:restriction base="dms:Text"/>
      </xsd:simpleType>
    </xsd:element>
    <xsd:element name="EmailAuthor" ma:index="12" nillable="true" ma:displayName="Email Author" ma:hidden="true" ma:internalName="EmailAuthor" ma:readOnly="false">
      <xsd:simpleType>
        <xsd:restriction base="dms:Text"/>
      </xsd:simpleType>
    </xsd:element>
    <xsd:element name="k8ea5009ad4d407cb9b77e5af5162217" ma:index="13" nillable="true" ma:taxonomy="true" ma:internalName="k8ea5009ad4d407cb9b77e5af5162217" ma:taxonomyFieldName="NAOSubject" ma:displayName="Secondary Subject" ma:readOnly="false" ma:default="" ma:fieldId="{48ea5009-ad4d-407c-b9b7-7e5af5162217}" ma:taxonomyMulti="true" ma:sspId="c8812c7e-cc97-4ca4-94bd-8d83d126dc36" ma:termSetId="eb2cb72a-badb-46a2-91fa-6b05b5ecc1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885c568b-0be1-4e6e-aa69-618a692a0037}" ma:internalName="TaxCatchAll" ma:showField="CatchAllData" ma:web="8e89bc85-2b1e-4c5f-9f99-9a9fff1276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885c568b-0be1-4e6e-aa69-618a692a0037}" ma:internalName="TaxCatchAllLabel" ma:readOnly="true" ma:showField="CatchAllDataLabel" ma:web="8e89bc85-2b1e-4c5f-9f99-9a9fff1276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ntexExpirationDate" ma:index="22" nillable="true" ma:displayName="Nintex Expiration Date" ma:default="1900-01-01T00:00:00Z" ma:description="Reference date used by document retention schedules. The date is set according to the field defined in the Content Type Grouping list and is set by a console application that runs daily" ma:format="DateOnly" ma:hidden="true" ma:internalName="NintexExpirationDate" ma:readOnly="false">
      <xsd:simpleType>
        <xsd:restriction base="dms:DateTime"/>
      </xsd:simpleType>
    </xsd:element>
    <xsd:element name="mf3e4976efcd4ecbbdd6e4bc8450feaa" ma:index="23" nillable="true" ma:taxonomy="true" ma:internalName="mf3e4976efcd4ecbbdd6e4bc8450feaa" ma:taxonomyFieldName="PrimarySubject" ma:displayName="Primary Subject" ma:indexed="true" ma:readOnly="false" ma:default="" ma:fieldId="{6f3e4976-efcd-4ecb-bdd6-e4bc8450feaa}" ma:sspId="c8812c7e-cc97-4ca4-94bd-8d83d126dc36" ma:termSetId="eb2cb72a-badb-46a2-91fa-6b05b5ecc1f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9bc85-2b1e-4c5f-9f99-9a9fff12761f" elementFormDefault="qualified">
    <xsd:import namespace="http://schemas.microsoft.com/office/2006/documentManagement/types"/>
    <xsd:import namespace="http://schemas.microsoft.com/office/infopath/2007/PartnerControls"/>
    <xsd:element name="_dlc_DocId" ma:index="2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8812c7e-cc97-4ca4-94bd-8d83d126dc36" ContentTypeId="0x0101004C0ADB98B512A647B4F8E41EE5DB388615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ystoneDocumentAuthor xmlns="f21d76a0-9ad0-4f9b-a3be-283500ead975" xsi:nil="true"/>
    <KeystoneCreatedByFullName xmlns="f21d76a0-9ad0-4f9b-a3be-283500ead975" xsi:nil="true"/>
    <mf3e4976efcd4ecbbdd6e4bc8450feaa xmlns="f21d76a0-9ad0-4f9b-a3be-283500ead975">
      <Terms xmlns="http://schemas.microsoft.com/office/infopath/2007/PartnerControls"/>
    </mf3e4976efcd4ecbbdd6e4bc8450feaa>
    <NintexExpirationDate xmlns="f21d76a0-9ad0-4f9b-a3be-283500ead975">1900-01-01T00:00:00+00:00</NintexExpirationDate>
    <GPMS xmlns="f21d76a0-9ad0-4f9b-a3be-283500ead975">Official</GPMS>
    <PersonalInfo xmlns="f21d76a0-9ad0-4f9b-a3be-283500ead975">false</PersonalInfo>
    <KeystoneDeclared xmlns="f21d76a0-9ad0-4f9b-a3be-283500ead975">false</KeystoneDeclared>
    <EmailAuthor xmlns="f21d76a0-9ad0-4f9b-a3be-283500ead975" xsi:nil="true"/>
    <TaxCatchAll xmlns="f21d76a0-9ad0-4f9b-a3be-283500ead975"/>
    <KeystoneDocumentNo xmlns="f21d76a0-9ad0-4f9b-a3be-283500ead975" xsi:nil="true"/>
    <k8ea5009ad4d407cb9b77e5af5162217 xmlns="f21d76a0-9ad0-4f9b-a3be-283500ead975">
      <Terms xmlns="http://schemas.microsoft.com/office/infopath/2007/PartnerControls"/>
    </k8ea5009ad4d407cb9b77e5af5162217>
    <EmailRecipients xmlns="f21d76a0-9ad0-4f9b-a3be-283500ead975" xsi:nil="true"/>
    <BIL xmlns="f21d76a0-9ad0-4f9b-a3be-283500ead975">0</BIL>
    <KeystoneDocumentLocation xmlns="f21d76a0-9ad0-4f9b-a3be-283500ead975" xsi:nil="true"/>
    <_dlc_DocId xmlns="8e89bc85-2b1e-4c5f-9f99-9a9fff12761f">3ZWZZWQN2XW7-1-25697</_dlc_DocId>
    <_dlc_DocIdUrl xmlns="8e89bc85-2b1e-4c5f-9f99-9a9fff12761f">
      <Url>http://naotank.nao.gsi.gov.uk/Sites/Finance/_layouts/15/DocIdRedir.aspx?ID=3ZWZZWQN2XW7-1-25697</Url>
      <Description>3ZWZZWQN2XW7-1-25697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9117D9-C469-44ED-B7E8-430277C353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1d76a0-9ad0-4f9b-a3be-283500ead975"/>
    <ds:schemaRef ds:uri="8e89bc85-2b1e-4c5f-9f99-9a9fff1276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CE5061-CC29-4DD8-8157-B6FC320EB01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0B39D3BF-9CD5-4C1C-819D-82F213B304B7}">
  <ds:schemaRefs>
    <ds:schemaRef ds:uri="http://purl.org/dc/terms/"/>
    <ds:schemaRef ds:uri="8e89bc85-2b1e-4c5f-9f99-9a9fff12761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f21d76a0-9ad0-4f9b-a3be-283500ead975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13F225F-C9E2-4BE9-A775-BC543B8B5F98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2D36A7C1-FF8C-40FC-A256-930BD75A63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Analysis</vt:lpstr>
    </vt:vector>
  </TitlesOfParts>
  <Company>National Audit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O'DONOGHUE, Robert</dc:creator>
  <cp:lastModifiedBy>SHEEHY, Rachel</cp:lastModifiedBy>
  <dcterms:created xsi:type="dcterms:W3CDTF">2017-02-07T14:29:57Z</dcterms:created>
  <dcterms:modified xsi:type="dcterms:W3CDTF">2017-02-13T08:33:18Z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0x0101004C0ADB98B512A647B4F8E41EE5DB38861500BCC686C4D23FF24693F7F6D5AEAFBD57</vt:lpwstr>
  </property>
  <property fmtid="{D5CDD505-2E9C-101B-9397-08002B2CF9AE}" pid="3" name="_dlc_DocIdItemGuid">
    <vt:lpwstr>bb444e1b-9c8b-439b-af0f-ae28f87298de</vt:lpwstr>
  </property>
  <property fmtid="{D5CDD505-2E9C-101B-9397-08002B2CF9AE}" pid="4" name="NAOSubject">
    <vt:lpwstr/>
  </property>
  <property fmtid="{D5CDD505-2E9C-101B-9397-08002B2CF9AE}" pid="5" name="PrimarySubject">
    <vt:lpwstr/>
  </property>
</Properties>
</file>