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n049\AppData\Local\Microsoft\Windows\INetCache\Content.Outlook\QDDUJALF\"/>
    </mc:Choice>
  </mc:AlternateContent>
  <bookViews>
    <workbookView xWindow="0" yWindow="0" windowWidth="28800" windowHeight="12435"/>
  </bookViews>
  <sheets>
    <sheet name="September Data" sheetId="1" r:id="rId1"/>
    <sheet name="September Analysis" sheetId="2" r:id="rId2"/>
  </sheets>
  <definedNames>
    <definedName name="_xlnm._FilterDatabase" localSheetId="0" hidden="1">'September Data'!$A$1:$G$48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C26" i="2"/>
  <c r="K7" i="2"/>
</calcChain>
</file>

<file path=xl/sharedStrings.xml><?xml version="1.0" encoding="utf-8"?>
<sst xmlns="http://schemas.openxmlformats.org/spreadsheetml/2006/main" count="210" uniqueCount="85">
  <si>
    <t>Top 20 Suppliers</t>
  </si>
  <si>
    <t>Top 20 Individual Debits</t>
  </si>
  <si>
    <t>Top 20 Individual Credits</t>
  </si>
  <si>
    <t>Supplier</t>
  </si>
  <si>
    <t>Total</t>
  </si>
  <si>
    <t>Grand Total</t>
  </si>
  <si>
    <t>CITY OF WESTMINSTER</t>
  </si>
  <si>
    <t>MITIE Technical Facilities Management LTD</t>
  </si>
  <si>
    <t>REDFERN TRAVEL LTD</t>
  </si>
  <si>
    <t>HAYS ACCOUNTANCY PERSONNEL</t>
  </si>
  <si>
    <t>Crowe Clark Whitehill</t>
  </si>
  <si>
    <t>EDF ENERGY</t>
  </si>
  <si>
    <t>Corps Security</t>
  </si>
  <si>
    <t>Fideliti Limited</t>
  </si>
  <si>
    <t>CANON (UK) LTD</t>
  </si>
  <si>
    <t>Acc Description</t>
  </si>
  <si>
    <t>CC Description</t>
  </si>
  <si>
    <t>Professional Services</t>
  </si>
  <si>
    <t>Centrally Managed NAO Costs</t>
  </si>
  <si>
    <t>Alpine Resourcing Ltd</t>
  </si>
  <si>
    <t>Facilities Costs</t>
  </si>
  <si>
    <t>BRAMBLE HUB LIMITED</t>
  </si>
  <si>
    <t>Telephone Charges</t>
  </si>
  <si>
    <t>Digital Services</t>
  </si>
  <si>
    <t>BRITISH TELECOMMUNICATIONS PLC</t>
  </si>
  <si>
    <t>VP 64170 M19501 3V</t>
  </si>
  <si>
    <t>BYTES TECHNOLOGY GROUP LTD</t>
  </si>
  <si>
    <t>Business rates</t>
  </si>
  <si>
    <t>September 2016 Rates</t>
  </si>
  <si>
    <t>COMPUTACENTER LTD</t>
  </si>
  <si>
    <t>Utilities</t>
  </si>
  <si>
    <t>CORONA ENERGY</t>
  </si>
  <si>
    <t xml:space="preserve">Facilities Management </t>
  </si>
  <si>
    <t>RINV/00056344</t>
  </si>
  <si>
    <t>External Audit fees</t>
  </si>
  <si>
    <t>I008200175</t>
  </si>
  <si>
    <t>Non-payroll Staff Costs</t>
  </si>
  <si>
    <t>Staff Benefits</t>
  </si>
  <si>
    <t>DXW Dexterous Digital</t>
  </si>
  <si>
    <t>Conferences and Events</t>
  </si>
  <si>
    <t>Communications</t>
  </si>
  <si>
    <t>Exhibition Store t/a Rounded Edge Studio</t>
  </si>
  <si>
    <t>FinancialForce.com, Inc.</t>
  </si>
  <si>
    <t>SIN018174</t>
  </si>
  <si>
    <t>HR &amp; Recruitment</t>
  </si>
  <si>
    <t>FOREIGN &amp; COMMONWEALTH OFFICE</t>
  </si>
  <si>
    <t>On-line Services</t>
  </si>
  <si>
    <t>GovDelivery Inc</t>
  </si>
  <si>
    <t>Staff Training</t>
  </si>
  <si>
    <t xml:space="preserve">Staff Professional Development </t>
  </si>
  <si>
    <t>Temporary Staff</t>
  </si>
  <si>
    <t>HFMA</t>
  </si>
  <si>
    <t>Mazars</t>
  </si>
  <si>
    <t>MICHAEL PAGE UK LTD</t>
  </si>
  <si>
    <t>NAYLORS RENT</t>
  </si>
  <si>
    <t>NAYLORS SERVICE CHARGE</t>
  </si>
  <si>
    <t>PERFORMING RIGHTS SOCIETY LTD</t>
  </si>
  <si>
    <t>Publishing costs</t>
  </si>
  <si>
    <t>PRECISION PRINTING CO LTD</t>
  </si>
  <si>
    <t>Travel management company fees</t>
  </si>
  <si>
    <t xml:space="preserve">NAO Corporate Charges </t>
  </si>
  <si>
    <t>Recruitment and advertising costs</t>
  </si>
  <si>
    <t>Revision World Networks Limited.</t>
  </si>
  <si>
    <t>INV-0924</t>
  </si>
  <si>
    <t>Salesforce.com EMEA Ltd</t>
  </si>
  <si>
    <t>sfApex LLC</t>
  </si>
  <si>
    <t>Postage / Courier services</t>
  </si>
  <si>
    <t>Swiss Post Solutions Ltd</t>
  </si>
  <si>
    <t>THAMES WATER UTILITIES LTD</t>
  </si>
  <si>
    <t>62232-54006 Sept 2016</t>
  </si>
  <si>
    <t>62232-54006 Aug 16</t>
  </si>
  <si>
    <t>TOTALJOBS GROUP</t>
  </si>
  <si>
    <t>UNDERSTANDING RECRUITMENT</t>
  </si>
  <si>
    <t>INV10214</t>
  </si>
  <si>
    <t>UNIVERSITY OF MANCHESTER</t>
  </si>
  <si>
    <t>WILLIS NEWS DISTRIBUTION LTD</t>
  </si>
  <si>
    <t>WOLTERS KLUWER (UK) LTD</t>
  </si>
  <si>
    <t>Period</t>
  </si>
  <si>
    <t>GL Date (Effective Date)</t>
  </si>
  <si>
    <t>Net</t>
  </si>
  <si>
    <t>Supplier Name (Reference 1)</t>
  </si>
  <si>
    <t>Invoice ID (Reference 5)</t>
  </si>
  <si>
    <t>HEALTH MANAGEMENT</t>
  </si>
  <si>
    <t>IT equipment, Repairs and Maintenance costs</t>
  </si>
  <si>
    <t>Professional and Corporate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</si>
</sst>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/>
    <xf numFmtId="0" fontId="0" fillId="4" borderId="4" xfId="0" applyFill="1" applyBorder="1" applyAlignment="1">
      <alignment horizontal="left"/>
    </xf>
    <xf numFmtId="44" fontId="0" fillId="4" borderId="5" xfId="0" applyNumberFormat="1" applyFill="1" applyBorder="1"/>
    <xf numFmtId="0" fontId="2" fillId="3" borderId="6" xfId="0" applyFont="1" applyFill="1" applyBorder="1" applyAlignment="1">
      <alignment horizontal="left"/>
    </xf>
    <xf numFmtId="44" fontId="2" fillId="3" borderId="6" xfId="0" applyNumberFormat="1" applyFont="1" applyFill="1" applyBorder="1" applyAlignment="1">
      <alignment horizontal="left"/>
    </xf>
    <xf numFmtId="14" fontId="0" fillId="0" borderId="0" xfId="0" applyNumberFormat="1"/>
    <xf numFmtId="0" fontId="3" fillId="5" borderId="7" xfId="0" applyFont="1" applyFill="1" applyBorder="1" applyAlignment="1">
      <alignment horizontal="left" vertical="top"/>
    </xf>
    <xf numFmtId="17" fontId="0" fillId="0" borderId="0" xfId="0" applyNumberFormat="1"/>
    <xf numFmtId="43" fontId="0" fillId="0" borderId="0" xfId="1" applyFont="1"/>
    <xf numFmtId="43" fontId="3" fillId="5" borderId="7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B19" sqref="B19"/>
    </sheetView>
  </sheetViews>
  <sheetFormatPr defaultRowHeight="15" x14ac:dyDescent="0.25"/>
  <cols>
    <col min="1" max="1" width="43" bestFit="1" customWidth="1"/>
    <col min="2" max="2" width="30.28515625" bestFit="1" customWidth="1"/>
    <col min="3" max="3" width="23" bestFit="1" customWidth="1"/>
    <col min="4" max="4" width="48.7109375" bestFit="1" customWidth="1"/>
    <col min="5" max="5" width="39.140625" style="9" bestFit="1" customWidth="1"/>
    <col min="6" max="6" width="39.5703125" bestFit="1" customWidth="1"/>
    <col min="7" max="7" width="26.140625" bestFit="1" customWidth="1"/>
  </cols>
  <sheetData>
    <row r="1" spans="1:7" x14ac:dyDescent="0.25">
      <c r="A1" s="7" t="s">
        <v>15</v>
      </c>
      <c r="B1" s="7" t="s">
        <v>16</v>
      </c>
      <c r="C1" s="7" t="s">
        <v>77</v>
      </c>
      <c r="D1" s="7" t="s">
        <v>78</v>
      </c>
      <c r="E1" s="10" t="s">
        <v>79</v>
      </c>
      <c r="F1" s="7" t="s">
        <v>80</v>
      </c>
      <c r="G1" s="7" t="s">
        <v>81</v>
      </c>
    </row>
    <row r="2" spans="1:7" x14ac:dyDescent="0.25">
      <c r="A2" t="s">
        <v>83</v>
      </c>
      <c r="B2" t="s">
        <v>23</v>
      </c>
      <c r="C2" s="8">
        <v>42614</v>
      </c>
      <c r="D2" s="6">
        <v>42622</v>
      </c>
      <c r="E2" s="9">
        <v>11873.95</v>
      </c>
      <c r="F2" t="s">
        <v>14</v>
      </c>
      <c r="G2">
        <v>770584877</v>
      </c>
    </row>
    <row r="3" spans="1:7" x14ac:dyDescent="0.25">
      <c r="A3" t="s">
        <v>30</v>
      </c>
      <c r="B3" t="s">
        <v>20</v>
      </c>
      <c r="C3" s="8">
        <v>42614</v>
      </c>
      <c r="D3" s="6">
        <v>42620</v>
      </c>
      <c r="E3" s="9">
        <v>1362.23</v>
      </c>
      <c r="F3" t="s">
        <v>68</v>
      </c>
      <c r="G3" t="s">
        <v>69</v>
      </c>
    </row>
    <row r="4" spans="1:7" x14ac:dyDescent="0.25">
      <c r="A4" t="s">
        <v>30</v>
      </c>
      <c r="B4" t="s">
        <v>20</v>
      </c>
      <c r="C4" s="8">
        <v>42614</v>
      </c>
      <c r="D4" s="6">
        <v>42598</v>
      </c>
      <c r="E4" s="9">
        <v>732.52</v>
      </c>
      <c r="F4" t="s">
        <v>68</v>
      </c>
      <c r="G4" t="s">
        <v>70</v>
      </c>
    </row>
    <row r="5" spans="1:7" x14ac:dyDescent="0.25">
      <c r="A5" t="s">
        <v>32</v>
      </c>
      <c r="B5" t="s">
        <v>20</v>
      </c>
      <c r="C5" s="8">
        <v>42614</v>
      </c>
      <c r="D5" s="6">
        <v>42628</v>
      </c>
      <c r="E5" s="9">
        <v>981.94</v>
      </c>
      <c r="F5" t="s">
        <v>56</v>
      </c>
      <c r="G5">
        <v>4956287</v>
      </c>
    </row>
    <row r="6" spans="1:7" x14ac:dyDescent="0.25">
      <c r="A6" t="s">
        <v>83</v>
      </c>
      <c r="B6" t="s">
        <v>23</v>
      </c>
      <c r="C6" s="8">
        <v>42614</v>
      </c>
      <c r="D6" s="6">
        <v>42583</v>
      </c>
      <c r="E6" s="9">
        <v>721.43</v>
      </c>
      <c r="F6" t="s">
        <v>29</v>
      </c>
      <c r="G6">
        <v>3880913636</v>
      </c>
    </row>
    <row r="7" spans="1:7" x14ac:dyDescent="0.25">
      <c r="A7" t="s">
        <v>50</v>
      </c>
      <c r="B7" t="s">
        <v>18</v>
      </c>
      <c r="C7" s="8">
        <v>42614</v>
      </c>
      <c r="D7" s="6">
        <v>42634</v>
      </c>
      <c r="E7" s="9">
        <v>756.95</v>
      </c>
      <c r="F7" t="s">
        <v>9</v>
      </c>
      <c r="G7">
        <v>1006886612</v>
      </c>
    </row>
    <row r="8" spans="1:7" x14ac:dyDescent="0.25">
      <c r="A8" t="s">
        <v>50</v>
      </c>
      <c r="B8" t="s">
        <v>18</v>
      </c>
      <c r="C8" s="8">
        <v>42614</v>
      </c>
      <c r="D8" s="6">
        <v>42620</v>
      </c>
      <c r="E8" s="9">
        <v>1211.1199999999999</v>
      </c>
      <c r="F8" t="s">
        <v>9</v>
      </c>
      <c r="G8">
        <v>1006846759</v>
      </c>
    </row>
    <row r="9" spans="1:7" x14ac:dyDescent="0.25">
      <c r="A9" t="s">
        <v>50</v>
      </c>
      <c r="B9" t="s">
        <v>18</v>
      </c>
      <c r="C9" s="8">
        <v>42614</v>
      </c>
      <c r="D9" s="6">
        <v>42627</v>
      </c>
      <c r="E9" s="9">
        <v>1513.9</v>
      </c>
      <c r="F9" t="s">
        <v>9</v>
      </c>
      <c r="G9">
        <v>1006863818</v>
      </c>
    </row>
    <row r="10" spans="1:7" x14ac:dyDescent="0.25">
      <c r="A10" t="s">
        <v>50</v>
      </c>
      <c r="B10" t="s">
        <v>18</v>
      </c>
      <c r="C10" s="8">
        <v>42614</v>
      </c>
      <c r="D10" s="6">
        <v>42614</v>
      </c>
      <c r="E10" s="9">
        <v>1211.1199999999999</v>
      </c>
      <c r="F10" t="s">
        <v>9</v>
      </c>
      <c r="G10">
        <v>1006828102</v>
      </c>
    </row>
    <row r="11" spans="1:7" x14ac:dyDescent="0.25">
      <c r="A11" t="s">
        <v>27</v>
      </c>
      <c r="B11" t="s">
        <v>20</v>
      </c>
      <c r="C11" s="8">
        <v>42614</v>
      </c>
      <c r="D11" s="6">
        <v>42614</v>
      </c>
      <c r="E11" s="9">
        <v>209902</v>
      </c>
      <c r="F11" t="s">
        <v>6</v>
      </c>
      <c r="G11" t="s">
        <v>28</v>
      </c>
    </row>
    <row r="12" spans="1:7" x14ac:dyDescent="0.25">
      <c r="A12" t="s">
        <v>36</v>
      </c>
      <c r="B12" t="s">
        <v>44</v>
      </c>
      <c r="C12" s="8">
        <v>42614</v>
      </c>
      <c r="D12" s="6">
        <v>42625</v>
      </c>
      <c r="E12" s="9">
        <v>6021</v>
      </c>
      <c r="F12" t="s">
        <v>45</v>
      </c>
      <c r="G12">
        <v>6057512</v>
      </c>
    </row>
    <row r="13" spans="1:7" x14ac:dyDescent="0.25">
      <c r="A13" t="s">
        <v>50</v>
      </c>
      <c r="B13" t="s">
        <v>18</v>
      </c>
      <c r="C13" s="8">
        <v>42614</v>
      </c>
      <c r="D13" s="6">
        <v>42635</v>
      </c>
      <c r="E13" s="9">
        <v>5023.4799999999996</v>
      </c>
      <c r="F13" t="s">
        <v>53</v>
      </c>
      <c r="G13">
        <v>6056192</v>
      </c>
    </row>
    <row r="14" spans="1:7" x14ac:dyDescent="0.25">
      <c r="A14" t="s">
        <v>61</v>
      </c>
      <c r="B14" t="s">
        <v>44</v>
      </c>
      <c r="C14" s="8">
        <v>42614</v>
      </c>
      <c r="D14" s="6">
        <v>42634</v>
      </c>
      <c r="E14" s="9">
        <v>1470</v>
      </c>
      <c r="F14" t="s">
        <v>74</v>
      </c>
      <c r="G14">
        <v>16123517</v>
      </c>
    </row>
    <row r="15" spans="1:7" x14ac:dyDescent="0.25">
      <c r="A15" t="s">
        <v>22</v>
      </c>
      <c r="B15" t="s">
        <v>23</v>
      </c>
      <c r="C15" s="8">
        <v>42614</v>
      </c>
      <c r="D15" s="6">
        <v>42630</v>
      </c>
      <c r="E15" s="9">
        <v>2530.14</v>
      </c>
      <c r="F15" t="s">
        <v>24</v>
      </c>
      <c r="G15" t="s">
        <v>25</v>
      </c>
    </row>
    <row r="16" spans="1:7" x14ac:dyDescent="0.25">
      <c r="A16" t="s">
        <v>30</v>
      </c>
      <c r="B16" t="s">
        <v>20</v>
      </c>
      <c r="C16" s="8">
        <v>42614</v>
      </c>
      <c r="D16" s="6">
        <v>42622</v>
      </c>
      <c r="E16" s="9">
        <v>1887.94</v>
      </c>
      <c r="F16" t="s">
        <v>31</v>
      </c>
      <c r="G16">
        <v>11394036</v>
      </c>
    </row>
    <row r="17" spans="1:7" x14ac:dyDescent="0.25">
      <c r="A17" t="s">
        <v>59</v>
      </c>
      <c r="B17" t="s">
        <v>60</v>
      </c>
      <c r="C17" s="8">
        <v>42614</v>
      </c>
      <c r="D17" s="6">
        <v>42614</v>
      </c>
      <c r="E17" s="9">
        <v>5558.57</v>
      </c>
      <c r="F17" t="s">
        <v>8</v>
      </c>
      <c r="G17">
        <v>2306</v>
      </c>
    </row>
    <row r="18" spans="1:7" x14ac:dyDescent="0.25">
      <c r="A18" t="s">
        <v>48</v>
      </c>
      <c r="B18" t="s">
        <v>49</v>
      </c>
      <c r="C18" s="8">
        <v>42614</v>
      </c>
      <c r="D18" s="6">
        <v>42618</v>
      </c>
      <c r="E18" s="9">
        <v>3450</v>
      </c>
      <c r="F18" t="s">
        <v>51</v>
      </c>
      <c r="G18">
        <v>22908</v>
      </c>
    </row>
    <row r="19" spans="1:7" x14ac:dyDescent="0.25">
      <c r="A19" t="s">
        <v>83</v>
      </c>
      <c r="B19" t="s">
        <v>23</v>
      </c>
      <c r="C19" s="8">
        <v>42614</v>
      </c>
      <c r="D19" s="6">
        <v>42615</v>
      </c>
      <c r="E19" s="9">
        <v>8070.65</v>
      </c>
      <c r="F19" t="s">
        <v>26</v>
      </c>
      <c r="G19">
        <v>456214</v>
      </c>
    </row>
    <row r="20" spans="1:7" x14ac:dyDescent="0.25">
      <c r="A20" t="s">
        <v>30</v>
      </c>
      <c r="B20" t="s">
        <v>20</v>
      </c>
      <c r="C20" s="8">
        <v>42614</v>
      </c>
      <c r="D20" s="6">
        <v>42583</v>
      </c>
      <c r="E20" s="9">
        <v>23440.73</v>
      </c>
      <c r="F20" t="s">
        <v>11</v>
      </c>
      <c r="G20">
        <v>2043369</v>
      </c>
    </row>
    <row r="21" spans="1:7" x14ac:dyDescent="0.25">
      <c r="A21" t="s">
        <v>30</v>
      </c>
      <c r="B21" t="s">
        <v>20</v>
      </c>
      <c r="C21" s="8">
        <v>42614</v>
      </c>
      <c r="D21" s="6">
        <v>42583</v>
      </c>
      <c r="E21" s="9">
        <v>15139.15</v>
      </c>
      <c r="F21" t="s">
        <v>11</v>
      </c>
      <c r="G21">
        <v>2043703</v>
      </c>
    </row>
    <row r="22" spans="1:7" x14ac:dyDescent="0.25">
      <c r="A22" t="s">
        <v>30</v>
      </c>
      <c r="B22" t="s">
        <v>20</v>
      </c>
      <c r="C22" s="8">
        <v>42614</v>
      </c>
      <c r="D22" s="6">
        <v>42583</v>
      </c>
      <c r="E22" s="9">
        <v>1065.1099999999999</v>
      </c>
      <c r="F22" t="s">
        <v>11</v>
      </c>
      <c r="G22">
        <v>2044861</v>
      </c>
    </row>
    <row r="23" spans="1:7" x14ac:dyDescent="0.25">
      <c r="A23" t="s">
        <v>17</v>
      </c>
      <c r="B23" t="s">
        <v>18</v>
      </c>
      <c r="C23" s="8">
        <v>42614</v>
      </c>
      <c r="D23" s="6">
        <v>42629</v>
      </c>
      <c r="E23" s="9">
        <v>1215</v>
      </c>
      <c r="F23" t="s">
        <v>42</v>
      </c>
      <c r="G23" t="s">
        <v>43</v>
      </c>
    </row>
    <row r="24" spans="1:7" x14ac:dyDescent="0.25">
      <c r="A24" t="s">
        <v>32</v>
      </c>
      <c r="B24" t="s">
        <v>20</v>
      </c>
      <c r="C24" s="8">
        <v>42614</v>
      </c>
      <c r="D24" s="6">
        <v>42613</v>
      </c>
      <c r="E24" s="9">
        <v>15165</v>
      </c>
      <c r="F24" t="s">
        <v>55</v>
      </c>
      <c r="G24">
        <v>28534</v>
      </c>
    </row>
    <row r="25" spans="1:7" x14ac:dyDescent="0.25">
      <c r="A25" t="s">
        <v>17</v>
      </c>
      <c r="B25" t="s">
        <v>18</v>
      </c>
      <c r="C25" s="8">
        <v>42614</v>
      </c>
      <c r="D25" s="6">
        <v>42641</v>
      </c>
      <c r="E25" s="9">
        <v>1848.13</v>
      </c>
      <c r="F25" t="s">
        <v>65</v>
      </c>
      <c r="G25">
        <v>293</v>
      </c>
    </row>
    <row r="26" spans="1:7" x14ac:dyDescent="0.25">
      <c r="A26" t="s">
        <v>36</v>
      </c>
      <c r="B26" t="s">
        <v>37</v>
      </c>
      <c r="C26" s="8">
        <v>42614</v>
      </c>
      <c r="D26" s="6">
        <v>42639</v>
      </c>
      <c r="E26" s="9">
        <v>-1336</v>
      </c>
      <c r="F26" t="s">
        <v>13</v>
      </c>
      <c r="G26">
        <v>207108</v>
      </c>
    </row>
    <row r="27" spans="1:7" x14ac:dyDescent="0.25">
      <c r="A27" t="s">
        <v>36</v>
      </c>
      <c r="B27" t="s">
        <v>37</v>
      </c>
      <c r="C27" s="8">
        <v>42614</v>
      </c>
      <c r="D27" s="6">
        <v>42625</v>
      </c>
      <c r="E27" s="9">
        <v>26621</v>
      </c>
      <c r="F27" t="s">
        <v>13</v>
      </c>
      <c r="G27">
        <v>512794</v>
      </c>
    </row>
    <row r="28" spans="1:7" x14ac:dyDescent="0.25">
      <c r="A28" t="s">
        <v>32</v>
      </c>
      <c r="B28" t="s">
        <v>20</v>
      </c>
      <c r="C28" s="8">
        <v>42614</v>
      </c>
      <c r="D28" s="6">
        <v>42614</v>
      </c>
      <c r="E28" s="9">
        <v>29690.400000000001</v>
      </c>
      <c r="F28" t="s">
        <v>12</v>
      </c>
      <c r="G28" t="s">
        <v>33</v>
      </c>
    </row>
    <row r="29" spans="1:7" x14ac:dyDescent="0.25">
      <c r="A29" t="s">
        <v>61</v>
      </c>
      <c r="B29" t="s">
        <v>44</v>
      </c>
      <c r="C29" s="8">
        <v>42614</v>
      </c>
      <c r="D29" s="6">
        <v>42625</v>
      </c>
      <c r="E29" s="9">
        <v>910</v>
      </c>
      <c r="F29" t="s">
        <v>71</v>
      </c>
      <c r="G29">
        <v>80678938</v>
      </c>
    </row>
    <row r="30" spans="1:7" x14ac:dyDescent="0.25">
      <c r="A30" t="s">
        <v>39</v>
      </c>
      <c r="B30" t="s">
        <v>40</v>
      </c>
      <c r="C30" s="8">
        <v>42614</v>
      </c>
      <c r="D30" s="6">
        <v>42619</v>
      </c>
      <c r="E30" s="9">
        <v>650</v>
      </c>
      <c r="F30" t="s">
        <v>41</v>
      </c>
      <c r="G30">
        <v>3014</v>
      </c>
    </row>
    <row r="31" spans="1:7" x14ac:dyDescent="0.25">
      <c r="A31" t="s">
        <v>32</v>
      </c>
      <c r="B31" t="s">
        <v>20</v>
      </c>
      <c r="C31" s="8">
        <v>42614</v>
      </c>
      <c r="D31" s="6">
        <v>42632</v>
      </c>
      <c r="E31" s="9">
        <v>885.55</v>
      </c>
      <c r="F31" t="s">
        <v>7</v>
      </c>
      <c r="G31">
        <v>211090527</v>
      </c>
    </row>
    <row r="32" spans="1:7" x14ac:dyDescent="0.25">
      <c r="A32" t="s">
        <v>50</v>
      </c>
      <c r="B32" t="s">
        <v>18</v>
      </c>
      <c r="C32" s="8">
        <v>42614</v>
      </c>
      <c r="D32" s="6">
        <v>42629</v>
      </c>
      <c r="E32" s="9">
        <v>8320</v>
      </c>
      <c r="F32" t="s">
        <v>72</v>
      </c>
      <c r="G32" t="s">
        <v>73</v>
      </c>
    </row>
    <row r="33" spans="1:7" x14ac:dyDescent="0.25">
      <c r="A33" t="s">
        <v>34</v>
      </c>
      <c r="B33" t="s">
        <v>18</v>
      </c>
      <c r="C33" s="8">
        <v>42614</v>
      </c>
      <c r="D33" s="6">
        <v>42643</v>
      </c>
      <c r="E33" s="9">
        <v>39500</v>
      </c>
      <c r="F33" t="s">
        <v>10</v>
      </c>
      <c r="G33" t="s">
        <v>35</v>
      </c>
    </row>
    <row r="34" spans="1:7" x14ac:dyDescent="0.25">
      <c r="A34" t="s">
        <v>32</v>
      </c>
      <c r="B34" t="s">
        <v>20</v>
      </c>
      <c r="C34" s="8">
        <v>42614</v>
      </c>
      <c r="D34" s="6">
        <v>42642</v>
      </c>
      <c r="E34" s="9">
        <v>36025.879999999997</v>
      </c>
      <c r="F34" t="s">
        <v>54</v>
      </c>
      <c r="G34">
        <v>28533</v>
      </c>
    </row>
    <row r="35" spans="1:7" x14ac:dyDescent="0.25">
      <c r="A35" t="s">
        <v>83</v>
      </c>
      <c r="B35" t="s">
        <v>23</v>
      </c>
      <c r="C35" s="8">
        <v>42614</v>
      </c>
      <c r="D35" s="6">
        <v>42642</v>
      </c>
      <c r="E35" s="9">
        <v>750</v>
      </c>
      <c r="F35" t="s">
        <v>38</v>
      </c>
      <c r="G35">
        <v>2973</v>
      </c>
    </row>
    <row r="36" spans="1:7" x14ac:dyDescent="0.25">
      <c r="A36" t="s">
        <v>83</v>
      </c>
      <c r="B36" t="s">
        <v>23</v>
      </c>
      <c r="C36" s="8">
        <v>42614</v>
      </c>
      <c r="D36" s="6">
        <v>42642</v>
      </c>
      <c r="E36" s="9">
        <v>842.4</v>
      </c>
      <c r="F36" t="s">
        <v>38</v>
      </c>
      <c r="G36">
        <v>3062</v>
      </c>
    </row>
    <row r="37" spans="1:7" x14ac:dyDescent="0.25">
      <c r="A37" t="s">
        <v>83</v>
      </c>
      <c r="B37" t="s">
        <v>23</v>
      </c>
      <c r="C37" s="8">
        <v>42614</v>
      </c>
      <c r="D37" s="6">
        <v>42640</v>
      </c>
      <c r="E37" s="9">
        <v>842.4</v>
      </c>
      <c r="F37" t="s">
        <v>38</v>
      </c>
      <c r="G37">
        <v>3000</v>
      </c>
    </row>
    <row r="38" spans="1:7" x14ac:dyDescent="0.25">
      <c r="A38" t="s">
        <v>66</v>
      </c>
      <c r="B38" t="s">
        <v>20</v>
      </c>
      <c r="C38" s="8">
        <v>42614</v>
      </c>
      <c r="D38" s="6">
        <v>42632</v>
      </c>
      <c r="E38" s="9">
        <v>1683</v>
      </c>
      <c r="F38" t="s">
        <v>67</v>
      </c>
      <c r="G38">
        <v>60709</v>
      </c>
    </row>
    <row r="39" spans="1:7" x14ac:dyDescent="0.25">
      <c r="A39" t="s">
        <v>46</v>
      </c>
      <c r="B39" t="s">
        <v>18</v>
      </c>
      <c r="C39" s="8">
        <v>42614</v>
      </c>
      <c r="D39" s="6">
        <v>42635</v>
      </c>
      <c r="E39" s="9">
        <v>11073.86</v>
      </c>
      <c r="F39" t="s">
        <v>76</v>
      </c>
      <c r="G39">
        <v>1101428177</v>
      </c>
    </row>
    <row r="40" spans="1:7" x14ac:dyDescent="0.25">
      <c r="A40" t="s">
        <v>84</v>
      </c>
      <c r="B40" t="s">
        <v>37</v>
      </c>
      <c r="C40" s="8">
        <v>42614</v>
      </c>
      <c r="D40" s="6">
        <v>42620</v>
      </c>
      <c r="E40" s="9">
        <v>659.47</v>
      </c>
      <c r="F40" t="s">
        <v>75</v>
      </c>
      <c r="G40">
        <v>226596</v>
      </c>
    </row>
    <row r="41" spans="1:7" x14ac:dyDescent="0.25">
      <c r="A41" t="s">
        <v>46</v>
      </c>
      <c r="B41" t="s">
        <v>40</v>
      </c>
      <c r="D41" s="6">
        <v>42628</v>
      </c>
      <c r="E41" s="9">
        <v>720</v>
      </c>
      <c r="F41" t="s">
        <v>47</v>
      </c>
      <c r="G41">
        <v>8480</v>
      </c>
    </row>
    <row r="42" spans="1:7" x14ac:dyDescent="0.25">
      <c r="A42" t="s">
        <v>17</v>
      </c>
      <c r="B42" t="s">
        <v>18</v>
      </c>
      <c r="D42" s="6">
        <v>42643</v>
      </c>
      <c r="E42" s="9">
        <v>2214</v>
      </c>
      <c r="F42" t="s">
        <v>21</v>
      </c>
      <c r="G42">
        <v>6266</v>
      </c>
    </row>
    <row r="43" spans="1:7" x14ac:dyDescent="0.25">
      <c r="A43" t="s">
        <v>17</v>
      </c>
      <c r="B43" t="s">
        <v>18</v>
      </c>
      <c r="D43" s="6">
        <v>42643</v>
      </c>
      <c r="E43" s="9">
        <v>17106</v>
      </c>
      <c r="F43" t="s">
        <v>64</v>
      </c>
      <c r="G43">
        <v>8834866</v>
      </c>
    </row>
    <row r="44" spans="1:7" x14ac:dyDescent="0.25">
      <c r="A44" t="s">
        <v>36</v>
      </c>
      <c r="B44" t="s">
        <v>37</v>
      </c>
      <c r="D44" s="6">
        <v>42621</v>
      </c>
      <c r="E44" s="9">
        <v>690</v>
      </c>
      <c r="F44" t="s">
        <v>82</v>
      </c>
      <c r="G44">
        <v>151874</v>
      </c>
    </row>
    <row r="45" spans="1:7" x14ac:dyDescent="0.25">
      <c r="A45" t="s">
        <v>57</v>
      </c>
      <c r="B45" t="s">
        <v>40</v>
      </c>
      <c r="D45" s="6">
        <v>42628</v>
      </c>
      <c r="E45" s="9">
        <v>1064.81</v>
      </c>
      <c r="F45" t="s">
        <v>58</v>
      </c>
      <c r="G45">
        <v>1014737</v>
      </c>
    </row>
    <row r="46" spans="1:7" x14ac:dyDescent="0.25">
      <c r="A46" t="s">
        <v>17</v>
      </c>
      <c r="B46" t="s">
        <v>18</v>
      </c>
      <c r="D46" s="6">
        <v>42613</v>
      </c>
      <c r="E46" s="9">
        <v>9750</v>
      </c>
      <c r="F46" t="s">
        <v>19</v>
      </c>
      <c r="G46">
        <v>10031</v>
      </c>
    </row>
    <row r="47" spans="1:7" x14ac:dyDescent="0.25">
      <c r="A47" t="s">
        <v>17</v>
      </c>
      <c r="B47" t="s">
        <v>18</v>
      </c>
      <c r="D47" s="6">
        <v>42643</v>
      </c>
      <c r="E47" s="9">
        <v>11700</v>
      </c>
      <c r="F47" t="s">
        <v>52</v>
      </c>
      <c r="G47">
        <v>1208171</v>
      </c>
    </row>
    <row r="48" spans="1:7" x14ac:dyDescent="0.25">
      <c r="A48" t="s">
        <v>61</v>
      </c>
      <c r="B48" t="s">
        <v>44</v>
      </c>
      <c r="D48" s="6">
        <v>42643</v>
      </c>
      <c r="E48" s="9">
        <v>2000</v>
      </c>
      <c r="F48" t="s">
        <v>62</v>
      </c>
      <c r="G48" t="s">
        <v>63</v>
      </c>
    </row>
  </sheetData>
  <autoFilter ref="A1:G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workbookViewId="0">
      <selection activeCell="D34" sqref="D34"/>
    </sheetView>
  </sheetViews>
  <sheetFormatPr defaultRowHeight="15" x14ac:dyDescent="0.25"/>
  <cols>
    <col min="2" max="2" width="38.28515625" bestFit="1" customWidth="1"/>
    <col min="3" max="3" width="14" bestFit="1" customWidth="1"/>
    <col min="6" max="6" width="38.28515625" bestFit="1" customWidth="1"/>
    <col min="7" max="7" width="14" bestFit="1" customWidth="1"/>
    <col min="10" max="10" width="38.28515625" bestFit="1" customWidth="1"/>
    <col min="11" max="11" width="11.28515625" bestFit="1" customWidth="1"/>
  </cols>
  <sheetData>
    <row r="4" spans="2:11" ht="15.75" thickBot="1" x14ac:dyDescent="0.3">
      <c r="B4" s="11" t="s">
        <v>0</v>
      </c>
      <c r="C4" s="12"/>
      <c r="F4" s="11" t="s">
        <v>1</v>
      </c>
      <c r="G4" s="12"/>
      <c r="J4" s="11" t="s">
        <v>2</v>
      </c>
      <c r="K4" s="12"/>
    </row>
    <row r="5" spans="2:11" x14ac:dyDescent="0.25">
      <c r="B5" s="1" t="s">
        <v>3</v>
      </c>
      <c r="C5" s="1" t="s">
        <v>4</v>
      </c>
      <c r="F5" s="1" t="s">
        <v>3</v>
      </c>
      <c r="G5" s="1" t="s">
        <v>4</v>
      </c>
      <c r="J5" s="1" t="s">
        <v>3</v>
      </c>
      <c r="K5" s="1" t="s">
        <v>4</v>
      </c>
    </row>
    <row r="6" spans="2:11" x14ac:dyDescent="0.25">
      <c r="B6" s="2" t="s">
        <v>6</v>
      </c>
      <c r="C6" s="3">
        <v>209902</v>
      </c>
      <c r="F6" s="2" t="s">
        <v>6</v>
      </c>
      <c r="G6" s="3">
        <v>209902</v>
      </c>
      <c r="J6" s="2" t="s">
        <v>13</v>
      </c>
      <c r="K6" s="3">
        <v>1336</v>
      </c>
    </row>
    <row r="7" spans="2:11" x14ac:dyDescent="0.25">
      <c r="B7" s="2" t="s">
        <v>11</v>
      </c>
      <c r="C7" s="3">
        <v>39644.99</v>
      </c>
      <c r="F7" s="2" t="s">
        <v>10</v>
      </c>
      <c r="G7" s="3">
        <v>39500</v>
      </c>
      <c r="J7" s="4" t="s">
        <v>5</v>
      </c>
      <c r="K7" s="5">
        <f>SUM(K6)</f>
        <v>1336</v>
      </c>
    </row>
    <row r="8" spans="2:11" x14ac:dyDescent="0.25">
      <c r="B8" s="2" t="s">
        <v>10</v>
      </c>
      <c r="C8" s="3">
        <v>39500</v>
      </c>
      <c r="F8" s="2" t="s">
        <v>54</v>
      </c>
      <c r="G8" s="3">
        <v>36025.879999999997</v>
      </c>
    </row>
    <row r="9" spans="2:11" x14ac:dyDescent="0.25">
      <c r="B9" s="2" t="s">
        <v>54</v>
      </c>
      <c r="C9" s="3">
        <v>36025.879999999997</v>
      </c>
      <c r="F9" s="2" t="s">
        <v>12</v>
      </c>
      <c r="G9" s="3">
        <v>29690.400000000001</v>
      </c>
    </row>
    <row r="10" spans="2:11" x14ac:dyDescent="0.25">
      <c r="B10" s="2" t="s">
        <v>12</v>
      </c>
      <c r="C10" s="3">
        <v>29690.400000000001</v>
      </c>
      <c r="F10" s="2" t="s">
        <v>13</v>
      </c>
      <c r="G10" s="3">
        <v>26621</v>
      </c>
    </row>
    <row r="11" spans="2:11" x14ac:dyDescent="0.25">
      <c r="B11" s="2" t="s">
        <v>13</v>
      </c>
      <c r="C11" s="3">
        <v>25285</v>
      </c>
      <c r="F11" s="2" t="s">
        <v>11</v>
      </c>
      <c r="G11" s="3">
        <v>23440.73</v>
      </c>
    </row>
    <row r="12" spans="2:11" x14ac:dyDescent="0.25">
      <c r="B12" s="2" t="s">
        <v>64</v>
      </c>
      <c r="C12" s="3">
        <v>17106</v>
      </c>
      <c r="F12" s="2" t="s">
        <v>64</v>
      </c>
      <c r="G12" s="3">
        <v>17106</v>
      </c>
    </row>
    <row r="13" spans="2:11" x14ac:dyDescent="0.25">
      <c r="B13" s="2" t="s">
        <v>55</v>
      </c>
      <c r="C13" s="3">
        <v>15165</v>
      </c>
      <c r="F13" s="2" t="s">
        <v>55</v>
      </c>
      <c r="G13" s="3">
        <v>15165</v>
      </c>
    </row>
    <row r="14" spans="2:11" x14ac:dyDescent="0.25">
      <c r="B14" s="2" t="s">
        <v>14</v>
      </c>
      <c r="C14" s="3">
        <v>11873.95</v>
      </c>
      <c r="F14" s="2" t="s">
        <v>11</v>
      </c>
      <c r="G14" s="3">
        <v>15139.15</v>
      </c>
    </row>
    <row r="15" spans="2:11" x14ac:dyDescent="0.25">
      <c r="B15" s="2" t="s">
        <v>52</v>
      </c>
      <c r="C15" s="3">
        <v>11700</v>
      </c>
      <c r="F15" s="2" t="s">
        <v>14</v>
      </c>
      <c r="G15" s="3">
        <v>11873.95</v>
      </c>
    </row>
    <row r="16" spans="2:11" x14ac:dyDescent="0.25">
      <c r="B16" s="2" t="s">
        <v>76</v>
      </c>
      <c r="C16" s="3">
        <v>11073.86</v>
      </c>
      <c r="F16" s="2" t="s">
        <v>52</v>
      </c>
      <c r="G16" s="3">
        <v>11700</v>
      </c>
    </row>
    <row r="17" spans="2:7" x14ac:dyDescent="0.25">
      <c r="B17" s="2" t="s">
        <v>19</v>
      </c>
      <c r="C17" s="3">
        <v>9750</v>
      </c>
      <c r="F17" s="2" t="s">
        <v>76</v>
      </c>
      <c r="G17" s="3">
        <v>11073.86</v>
      </c>
    </row>
    <row r="18" spans="2:7" x14ac:dyDescent="0.25">
      <c r="B18" s="2" t="s">
        <v>72</v>
      </c>
      <c r="C18" s="3">
        <v>8320</v>
      </c>
      <c r="F18" s="2" t="s">
        <v>19</v>
      </c>
      <c r="G18" s="3">
        <v>9750</v>
      </c>
    </row>
    <row r="19" spans="2:7" x14ac:dyDescent="0.25">
      <c r="B19" s="2" t="s">
        <v>26</v>
      </c>
      <c r="C19" s="3">
        <v>8070.65</v>
      </c>
      <c r="F19" s="2" t="s">
        <v>72</v>
      </c>
      <c r="G19" s="3">
        <v>8320</v>
      </c>
    </row>
    <row r="20" spans="2:7" x14ac:dyDescent="0.25">
      <c r="B20" s="2" t="s">
        <v>45</v>
      </c>
      <c r="C20" s="3">
        <v>6021</v>
      </c>
      <c r="F20" s="2" t="s">
        <v>26</v>
      </c>
      <c r="G20" s="3">
        <v>8070.65</v>
      </c>
    </row>
    <row r="21" spans="2:7" x14ac:dyDescent="0.25">
      <c r="B21" s="2" t="s">
        <v>8</v>
      </c>
      <c r="C21" s="3">
        <v>5558.57</v>
      </c>
      <c r="F21" s="2" t="s">
        <v>45</v>
      </c>
      <c r="G21" s="3">
        <v>6021</v>
      </c>
    </row>
    <row r="22" spans="2:7" x14ac:dyDescent="0.25">
      <c r="B22" s="2" t="s">
        <v>53</v>
      </c>
      <c r="C22" s="3">
        <v>5023.4799999999996</v>
      </c>
      <c r="F22" s="2" t="s">
        <v>8</v>
      </c>
      <c r="G22" s="3">
        <v>5558.57</v>
      </c>
    </row>
    <row r="23" spans="2:7" x14ac:dyDescent="0.25">
      <c r="B23" s="2" t="s">
        <v>9</v>
      </c>
      <c r="C23" s="3">
        <v>4693.09</v>
      </c>
      <c r="F23" s="2" t="s">
        <v>53</v>
      </c>
      <c r="G23" s="3">
        <v>5023.4799999999996</v>
      </c>
    </row>
    <row r="24" spans="2:7" x14ac:dyDescent="0.25">
      <c r="B24" s="2" t="s">
        <v>51</v>
      </c>
      <c r="C24" s="3">
        <v>3450</v>
      </c>
      <c r="F24" s="2" t="s">
        <v>51</v>
      </c>
      <c r="G24" s="3">
        <v>3450</v>
      </c>
    </row>
    <row r="25" spans="2:7" x14ac:dyDescent="0.25">
      <c r="B25" s="2" t="s">
        <v>24</v>
      </c>
      <c r="C25" s="3">
        <v>2530.14</v>
      </c>
      <c r="F25" s="2" t="s">
        <v>24</v>
      </c>
      <c r="G25" s="3">
        <v>2530.14</v>
      </c>
    </row>
    <row r="26" spans="2:7" x14ac:dyDescent="0.25">
      <c r="B26" s="4" t="s">
        <v>5</v>
      </c>
      <c r="C26" s="5">
        <f>SUM(C6:C25)</f>
        <v>500384.01000000007</v>
      </c>
      <c r="F26" s="4" t="s">
        <v>5</v>
      </c>
      <c r="G26" s="5">
        <f>SUM(G6:G25)</f>
        <v>495961.81000000006</v>
      </c>
    </row>
  </sheetData>
  <mergeCells count="3">
    <mergeCell ref="B4:C4"/>
    <mergeCell ref="F4:G4"/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ease Choose a Content Type" ma:contentTypeID="0x0101004C0ADB98B512A647B4F8E41EE5DB38861500BCC686C4D23FF24693F7F6D5AEAFBD57" ma:contentTypeVersion="317" ma:contentTypeDescription="Please choose a valid content type from the dropdown list above" ma:contentTypeScope="" ma:versionID="b2e920e1bce98ac2bd370f8800334dc2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59e7334164ae9d752d508381ccc0662a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8812c7e-cc97-4ca4-94bd-8d83d126dc36" ContentTypeId="0x0101004C0ADB98B512A647B4F8E41EE5DB38861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/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8e89bc85-2b1e-4c5f-9f99-9a9fff12761f">3ZWZZWQN2XW7-1-25693</_dlc_DocId>
    <_dlc_DocIdUrl xmlns="8e89bc85-2b1e-4c5f-9f99-9a9fff12761f">
      <Url>http://naotank.nao.gsi.gov.uk/Sites/Finance/_layouts/15/DocIdRedir.aspx?ID=3ZWZZWQN2XW7-1-25693</Url>
      <Description>3ZWZZWQN2XW7-1-25693</Description>
    </_dlc_DocIdUrl>
  </documentManagement>
</p:properties>
</file>

<file path=customXml/itemProps1.xml><?xml version="1.0" encoding="utf-8"?>
<ds:datastoreItem xmlns:ds="http://schemas.openxmlformats.org/officeDocument/2006/customXml" ds:itemID="{BC8486A3-0C9B-4622-9940-BB7A9A13F6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93DB74-6B7E-4CA2-8611-50B823B18D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97DA44-074D-4354-AC03-43D4DFFC1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743C60-D9C0-4DA5-80E9-67956EE37D8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3AF147B-6905-4E28-A0F0-06DE941ED80A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21d76a0-9ad0-4f9b-a3be-283500ead9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Data</vt:lpstr>
      <vt:lpstr>September Analysis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MANN, Gaby</cp:lastModifiedBy>
  <dcterms:created xsi:type="dcterms:W3CDTF">2017-02-07T13:26:27Z</dcterms:created>
  <dcterms:modified xsi:type="dcterms:W3CDTF">2017-02-13T11:55:39Z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0x0101004C0ADB98B512A647B4F8E41EE5DB38861500BCC686C4D23FF24693F7F6D5AEAFBD57</vt:lpwstr>
  </property>
  <property fmtid="{D5CDD505-2E9C-101B-9397-08002B2CF9AE}" pid="3" name="_dlc_DocIdItemGuid">
    <vt:lpwstr>a820cd0e-1bc3-4759-8037-8e99676202eb</vt:lpwstr>
  </property>
  <property fmtid="{D5CDD505-2E9C-101B-9397-08002B2CF9AE}" pid="4" name="NAOSubject">
    <vt:lpwstr/>
  </property>
  <property fmtid="{D5CDD505-2E9C-101B-9397-08002B2CF9AE}" pid="5" name="PrimarySubject">
    <vt:lpwstr/>
  </property>
</Properties>
</file>