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n049\Desktop\"/>
    </mc:Choice>
  </mc:AlternateContent>
  <bookViews>
    <workbookView xWindow="0" yWindow="0" windowWidth="28800" windowHeight="12435"/>
  </bookViews>
  <sheets>
    <sheet name="Data" sheetId="2" r:id="rId1"/>
    <sheet name="Analysis" sheetId="5" r:id="rId2"/>
  </sheets>
  <definedNames>
    <definedName name="_xlnm._FilterDatabase" localSheetId="0" hidden="1">Data!$A$1:$G$323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5" l="1"/>
  <c r="G26" i="5"/>
  <c r="C26" i="5"/>
</calcChain>
</file>

<file path=xl/sharedStrings.xml><?xml version="1.0" encoding="utf-8"?>
<sst xmlns="http://schemas.openxmlformats.org/spreadsheetml/2006/main" count="469" uniqueCount="137">
  <si>
    <t>Top 20 Suppliers</t>
  </si>
  <si>
    <t>Top 20 Individual Debits</t>
  </si>
  <si>
    <t>Supplier</t>
  </si>
  <si>
    <t>Total</t>
  </si>
  <si>
    <t>Grand Total</t>
  </si>
  <si>
    <t>Acc Description</t>
  </si>
  <si>
    <t>CC Description</t>
  </si>
  <si>
    <t>Professional Services</t>
  </si>
  <si>
    <t>Centrally Managed NAO Costs</t>
  </si>
  <si>
    <t>Digital Services</t>
  </si>
  <si>
    <t xml:space="preserve">Office supplies and equipment </t>
  </si>
  <si>
    <t>Facilities Costs</t>
  </si>
  <si>
    <t>Publishing costs</t>
  </si>
  <si>
    <t>Communications</t>
  </si>
  <si>
    <t xml:space="preserve">Facilities Management </t>
  </si>
  <si>
    <t>Bates Wells &amp; Braithwaite London Llp</t>
  </si>
  <si>
    <t>Telephone Charges</t>
  </si>
  <si>
    <t>BRITISH TELECOMMUNICATIONS PLC</t>
  </si>
  <si>
    <t>Non-payroll Staff Costs</t>
  </si>
  <si>
    <t>HR &amp; Recruitment</t>
  </si>
  <si>
    <t>Staff Training</t>
  </si>
  <si>
    <t xml:space="preserve">Staff Professional Development </t>
  </si>
  <si>
    <t>CHARTAC</t>
  </si>
  <si>
    <t>Staff Benefits</t>
  </si>
  <si>
    <t>Utilities</t>
  </si>
  <si>
    <t>CORONA ENERGY</t>
  </si>
  <si>
    <t>Corps Security</t>
  </si>
  <si>
    <t>DELOITTE</t>
  </si>
  <si>
    <t>On-line Services</t>
  </si>
  <si>
    <t>EDF ENERGY</t>
  </si>
  <si>
    <t>Print media, journals, magazines and newspapers</t>
  </si>
  <si>
    <t>GORKANA LTD</t>
  </si>
  <si>
    <t>GRANT THORNTON UK LLP</t>
  </si>
  <si>
    <t>Temporary Staff</t>
  </si>
  <si>
    <t>HAYS ACCOUNTANCY PERSONNEL</t>
  </si>
  <si>
    <t>KPMG FEES LLP ACCOUNT</t>
  </si>
  <si>
    <t>MITIE Technical Facilities Management LTD</t>
  </si>
  <si>
    <t>PRECISION PRINTING CO LTD</t>
  </si>
  <si>
    <t>Travel management company fees</t>
  </si>
  <si>
    <t xml:space="preserve">NAO Corporate Charges </t>
  </si>
  <si>
    <t>REDFERN TRAVEL LTD</t>
  </si>
  <si>
    <t>RISUAL LIMITED</t>
  </si>
  <si>
    <t>Postage / Courier services</t>
  </si>
  <si>
    <t>Swiss Post Solutions Ltd</t>
  </si>
  <si>
    <t>Venn Group Ltd</t>
  </si>
  <si>
    <t>WILLIS NEWS DISTRIBUTION LTD</t>
  </si>
  <si>
    <t>Period</t>
  </si>
  <si>
    <t>GL Date (Effective Date)</t>
  </si>
  <si>
    <t>Net</t>
  </si>
  <si>
    <t>Supplier Name (Reference 1)</t>
  </si>
  <si>
    <t>Invoice ID (Reference 5)</t>
  </si>
  <si>
    <t>Fideliti Limited</t>
  </si>
  <si>
    <t>ACS Business Supplies Ltd</t>
  </si>
  <si>
    <t>REED EMPLOYMENT LTD</t>
  </si>
  <si>
    <t>Crowe Clark Whitehill</t>
  </si>
  <si>
    <t>MITIE CATERING SERVICES LTD</t>
  </si>
  <si>
    <t>NATIONAL WESTMINSTER BANK PLC</t>
  </si>
  <si>
    <t>PRICEWATERHOUSECOOPERS</t>
  </si>
  <si>
    <t>Travel, Subsistence, hospitality</t>
  </si>
  <si>
    <t>Payment to Government Procurement Card</t>
  </si>
  <si>
    <t>Top 20 Individual Credits</t>
  </si>
  <si>
    <t>CDW Limited</t>
  </si>
  <si>
    <t>Testing Circle Limited</t>
  </si>
  <si>
    <t>Everything Everywhere - Airtime</t>
  </si>
  <si>
    <t>Softcat Plc</t>
  </si>
  <si>
    <t>CANON (UK) LTD</t>
  </si>
  <si>
    <t>Intelligence Group Limited</t>
  </si>
  <si>
    <t>NAYLORS SERVICE CHARGE</t>
  </si>
  <si>
    <t>CITY OF WESTMINSTER</t>
  </si>
  <si>
    <t>RAND EUROPE</t>
  </si>
  <si>
    <t>Capital purchases</t>
  </si>
  <si>
    <t>Business rates</t>
  </si>
  <si>
    <t>2018/001</t>
  </si>
  <si>
    <t>SINV/INV013082030</t>
  </si>
  <si>
    <t>SINV/INV013081578</t>
  </si>
  <si>
    <t>CIPFA</t>
  </si>
  <si>
    <t>ASSURITY CONSULTING</t>
  </si>
  <si>
    <t>E049892</t>
  </si>
  <si>
    <t>5501400168a</t>
  </si>
  <si>
    <t>5501400168b</t>
  </si>
  <si>
    <t>5501400168c</t>
  </si>
  <si>
    <t>Business Rates APR-17</t>
  </si>
  <si>
    <t>17220/17079-1</t>
  </si>
  <si>
    <t>17220/17079-1a</t>
  </si>
  <si>
    <t>SPECIALIST COMPUTER CENTRES</t>
  </si>
  <si>
    <t>OP/M289340</t>
  </si>
  <si>
    <t>OP/M269286</t>
  </si>
  <si>
    <t>OXFORD UNIVERSITY INNOVATION LIMITED</t>
  </si>
  <si>
    <t>VP 64164170 M20101 MV</t>
  </si>
  <si>
    <t>THE WHITEHALL &amp; INDUSTRTY GROUP</t>
  </si>
  <si>
    <t>ZEN INTERNET</t>
  </si>
  <si>
    <t>22274/91409671</t>
  </si>
  <si>
    <t>EMAP Limited</t>
  </si>
  <si>
    <t>EIN0034301</t>
  </si>
  <si>
    <t>CNLR HORIZONS LTD T/AS CIC</t>
  </si>
  <si>
    <t>RINV/00062576</t>
  </si>
  <si>
    <t>Learning Pool Ltd</t>
  </si>
  <si>
    <t>INV - 012401</t>
  </si>
  <si>
    <t>SITEMORSE LIMITED</t>
  </si>
  <si>
    <t>SM4061</t>
  </si>
  <si>
    <t>MITIE Business Services</t>
  </si>
  <si>
    <t>39521/91414234</t>
  </si>
  <si>
    <t>N400</t>
  </si>
  <si>
    <t>Altius</t>
  </si>
  <si>
    <t>INV-UK-201427</t>
  </si>
  <si>
    <t>I008219972</t>
  </si>
  <si>
    <t>Evolve Secure Solutions Ltd</t>
  </si>
  <si>
    <t>SI001283</t>
  </si>
  <si>
    <t>Vodafone Limited</t>
  </si>
  <si>
    <t>UK10/042017/5237</t>
  </si>
  <si>
    <t>UK10/042017/8481</t>
  </si>
  <si>
    <t>Media First Limited</t>
  </si>
  <si>
    <t>EBSCO INFORMATION SERVICES</t>
  </si>
  <si>
    <t>KBR</t>
  </si>
  <si>
    <t>1610-G379-838</t>
  </si>
  <si>
    <t>1610-G379-837</t>
  </si>
  <si>
    <t>PSINV01871295</t>
  </si>
  <si>
    <t>PSINV01867202</t>
  </si>
  <si>
    <t>PSINV01864353</t>
  </si>
  <si>
    <t>DeHavilland Information Services Ltd</t>
  </si>
  <si>
    <t>FC-SIN010384</t>
  </si>
  <si>
    <t>INV01597777</t>
  </si>
  <si>
    <t>INV01593876</t>
  </si>
  <si>
    <t>INV01592841</t>
  </si>
  <si>
    <t>SIN00376842</t>
  </si>
  <si>
    <t>SIN00361081A</t>
  </si>
  <si>
    <t>Ministry of Defence (MOD)UK single vetting provider (UKSV)</t>
  </si>
  <si>
    <t>Aurora Energy Research</t>
  </si>
  <si>
    <t>XMA Ltd</t>
  </si>
  <si>
    <t>BK57009</t>
  </si>
  <si>
    <t>EAC Management Ltd</t>
  </si>
  <si>
    <t>Seareach</t>
  </si>
  <si>
    <t>External Audit fees</t>
  </si>
  <si>
    <t>IT equipment, Repairs and Maintenance costs</t>
  </si>
  <si>
    <t>Professional and Corporate Subscriptions</t>
  </si>
  <si>
    <t>Soft cat Plc</t>
  </si>
  <si>
    <t>Details Removed under the Data Protection Act – payment to a named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</si>
</sst>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4" fontId="2" fillId="3" borderId="2" xfId="0" applyNumberFormat="1" applyFont="1" applyFill="1" applyBorder="1" applyAlignment="1">
      <alignment horizontal="left"/>
    </xf>
    <xf numFmtId="0" fontId="3" fillId="4" borderId="3" xfId="0" applyFont="1" applyFill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4" fontId="0" fillId="0" borderId="1" xfId="0" applyNumberFormat="1" applyBorder="1"/>
    <xf numFmtId="0" fontId="0" fillId="0" borderId="4" xfId="0" applyBorder="1"/>
    <xf numFmtId="0" fontId="0" fillId="0" borderId="1" xfId="0" applyBorder="1"/>
    <xf numFmtId="0" fontId="2" fillId="3" borderId="6" xfId="0" applyFont="1" applyFill="1" applyBorder="1"/>
    <xf numFmtId="0" fontId="2" fillId="3" borderId="7" xfId="0" applyFont="1" applyFill="1" applyBorder="1"/>
    <xf numFmtId="14" fontId="0" fillId="0" borderId="0" xfId="0" applyNumberFormat="1"/>
    <xf numFmtId="0" fontId="2" fillId="3" borderId="1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44" fontId="3" fillId="4" borderId="3" xfId="0" applyNumberFormat="1" applyFont="1" applyFill="1" applyBorder="1" applyAlignment="1">
      <alignment horizontal="left" vertical="top" wrapText="1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3"/>
  <sheetViews>
    <sheetView tabSelected="1" workbookViewId="0">
      <selection activeCell="A17" sqref="A17"/>
    </sheetView>
  </sheetViews>
  <sheetFormatPr defaultRowHeight="15" x14ac:dyDescent="0.25"/>
  <cols>
    <col min="1" max="1" width="45.7109375" bestFit="1" customWidth="1"/>
    <col min="2" max="2" width="30.28515625" bestFit="1" customWidth="1"/>
    <col min="3" max="3" width="23" bestFit="1" customWidth="1"/>
    <col min="4" max="4" width="21.140625" customWidth="1"/>
    <col min="5" max="5" width="67.7109375" bestFit="1" customWidth="1"/>
    <col min="6" max="6" width="19.7109375" style="17" customWidth="1"/>
    <col min="7" max="7" width="26.140625" style="14" bestFit="1" customWidth="1"/>
    <col min="8" max="8" width="48" customWidth="1"/>
  </cols>
  <sheetData>
    <row r="1" spans="1:7" x14ac:dyDescent="0.25">
      <c r="A1" s="2" t="s">
        <v>5</v>
      </c>
      <c r="B1" s="2" t="s">
        <v>6</v>
      </c>
      <c r="C1" s="2" t="s">
        <v>46</v>
      </c>
      <c r="D1" s="2" t="s">
        <v>47</v>
      </c>
      <c r="E1" s="2" t="s">
        <v>49</v>
      </c>
      <c r="F1" s="16" t="s">
        <v>48</v>
      </c>
      <c r="G1" s="2" t="s">
        <v>50</v>
      </c>
    </row>
    <row r="2" spans="1:7" x14ac:dyDescent="0.25">
      <c r="A2" t="s">
        <v>71</v>
      </c>
      <c r="B2" t="s">
        <v>11</v>
      </c>
      <c r="C2" t="s">
        <v>72</v>
      </c>
      <c r="D2" s="10">
        <v>42852</v>
      </c>
      <c r="E2" t="s">
        <v>68</v>
      </c>
      <c r="F2" s="17">
        <v>210079</v>
      </c>
      <c r="G2" s="14" t="s">
        <v>81</v>
      </c>
    </row>
    <row r="3" spans="1:7" x14ac:dyDescent="0.25">
      <c r="A3" t="s">
        <v>70</v>
      </c>
      <c r="B3" t="s">
        <v>8</v>
      </c>
      <c r="C3" t="s">
        <v>72</v>
      </c>
      <c r="D3" s="10">
        <v>42831</v>
      </c>
      <c r="E3" t="s">
        <v>64</v>
      </c>
      <c r="F3" s="17">
        <v>59503.06</v>
      </c>
      <c r="G3" s="14" t="s">
        <v>123</v>
      </c>
    </row>
    <row r="4" spans="1:7" x14ac:dyDescent="0.25">
      <c r="A4" t="s">
        <v>38</v>
      </c>
      <c r="B4" t="s">
        <v>39</v>
      </c>
      <c r="C4" t="s">
        <v>72</v>
      </c>
      <c r="D4" s="10">
        <v>42843</v>
      </c>
      <c r="E4" t="s">
        <v>40</v>
      </c>
      <c r="F4" s="17">
        <v>48872.18</v>
      </c>
      <c r="G4" s="14">
        <v>3785</v>
      </c>
    </row>
    <row r="5" spans="1:7" x14ac:dyDescent="0.25">
      <c r="A5" t="s">
        <v>70</v>
      </c>
      <c r="B5" t="s">
        <v>8</v>
      </c>
      <c r="C5" t="s">
        <v>72</v>
      </c>
      <c r="D5" s="10">
        <v>42838</v>
      </c>
      <c r="E5" t="s">
        <v>128</v>
      </c>
      <c r="F5" s="17">
        <v>48442.32</v>
      </c>
      <c r="G5" s="14" t="s">
        <v>129</v>
      </c>
    </row>
    <row r="6" spans="1:7" x14ac:dyDescent="0.25">
      <c r="A6" t="s">
        <v>70</v>
      </c>
      <c r="B6" t="s">
        <v>8</v>
      </c>
      <c r="C6" t="s">
        <v>72</v>
      </c>
      <c r="D6" s="10">
        <v>42838</v>
      </c>
      <c r="E6" t="s">
        <v>64</v>
      </c>
      <c r="F6" s="17">
        <v>40278.239999999998</v>
      </c>
      <c r="G6" s="14" t="s">
        <v>121</v>
      </c>
    </row>
    <row r="7" spans="1:7" x14ac:dyDescent="0.25">
      <c r="A7" t="s">
        <v>7</v>
      </c>
      <c r="B7" t="s">
        <v>8</v>
      </c>
      <c r="C7" t="s">
        <v>72</v>
      </c>
      <c r="D7" s="10">
        <v>42831</v>
      </c>
      <c r="E7" t="s">
        <v>103</v>
      </c>
      <c r="F7" s="17">
        <v>33885</v>
      </c>
      <c r="G7" s="14" t="s">
        <v>104</v>
      </c>
    </row>
    <row r="8" spans="1:7" x14ac:dyDescent="0.25">
      <c r="A8" t="s">
        <v>14</v>
      </c>
      <c r="B8" t="s">
        <v>11</v>
      </c>
      <c r="C8" t="s">
        <v>72</v>
      </c>
      <c r="D8" s="10">
        <v>42831</v>
      </c>
      <c r="E8" t="s">
        <v>26</v>
      </c>
      <c r="F8" s="17">
        <v>29690.400000000001</v>
      </c>
      <c r="G8" s="14" t="s">
        <v>95</v>
      </c>
    </row>
    <row r="9" spans="1:7" x14ac:dyDescent="0.25">
      <c r="A9" t="s">
        <v>18</v>
      </c>
      <c r="B9" t="s">
        <v>23</v>
      </c>
      <c r="C9" t="s">
        <v>72</v>
      </c>
      <c r="D9" s="10">
        <v>42846</v>
      </c>
      <c r="E9" t="s">
        <v>51</v>
      </c>
      <c r="F9" s="17">
        <v>25231.65</v>
      </c>
      <c r="G9" s="14">
        <v>531175</v>
      </c>
    </row>
    <row r="10" spans="1:7" x14ac:dyDescent="0.25">
      <c r="A10" t="s">
        <v>16</v>
      </c>
      <c r="B10" t="s">
        <v>9</v>
      </c>
      <c r="C10" t="s">
        <v>72</v>
      </c>
      <c r="D10" s="10">
        <v>42853</v>
      </c>
      <c r="E10" t="s">
        <v>108</v>
      </c>
      <c r="F10" s="17">
        <v>20323.36</v>
      </c>
      <c r="G10" s="14" t="s">
        <v>109</v>
      </c>
    </row>
    <row r="11" spans="1:7" x14ac:dyDescent="0.25">
      <c r="A11" t="s">
        <v>7</v>
      </c>
      <c r="B11" t="s">
        <v>8</v>
      </c>
      <c r="C11" t="s">
        <v>72</v>
      </c>
      <c r="D11" s="10">
        <v>42837</v>
      </c>
      <c r="E11" t="s">
        <v>35</v>
      </c>
      <c r="F11" s="17">
        <v>20225</v>
      </c>
      <c r="G11" s="14">
        <v>5501410036</v>
      </c>
    </row>
    <row r="12" spans="1:7" x14ac:dyDescent="0.25">
      <c r="A12" t="s">
        <v>7</v>
      </c>
      <c r="B12" t="s">
        <v>8</v>
      </c>
      <c r="C12" t="s">
        <v>72</v>
      </c>
      <c r="D12" s="10">
        <v>42831</v>
      </c>
      <c r="E12" t="s">
        <v>32</v>
      </c>
      <c r="F12" s="17">
        <v>18500</v>
      </c>
      <c r="G12" s="14">
        <v>8672039</v>
      </c>
    </row>
    <row r="13" spans="1:7" x14ac:dyDescent="0.25">
      <c r="A13" t="s">
        <v>70</v>
      </c>
      <c r="B13" t="s">
        <v>8</v>
      </c>
      <c r="C13" t="s">
        <v>72</v>
      </c>
      <c r="D13" s="10">
        <v>42837</v>
      </c>
      <c r="E13" t="s">
        <v>84</v>
      </c>
      <c r="F13" s="17">
        <v>17174.759999999998</v>
      </c>
      <c r="G13" s="14" t="s">
        <v>85</v>
      </c>
    </row>
    <row r="14" spans="1:7" x14ac:dyDescent="0.25">
      <c r="A14" t="s">
        <v>24</v>
      </c>
      <c r="B14" t="s">
        <v>11</v>
      </c>
      <c r="C14" t="s">
        <v>72</v>
      </c>
      <c r="D14" s="10">
        <v>42837</v>
      </c>
      <c r="E14" t="s">
        <v>29</v>
      </c>
      <c r="F14" s="17">
        <v>16798.150000000001</v>
      </c>
      <c r="G14" s="14">
        <v>2723253</v>
      </c>
    </row>
    <row r="15" spans="1:7" x14ac:dyDescent="0.25">
      <c r="A15" t="s">
        <v>16</v>
      </c>
      <c r="B15" t="s">
        <v>9</v>
      </c>
      <c r="C15" t="s">
        <v>72</v>
      </c>
      <c r="D15" s="10">
        <v>42853</v>
      </c>
      <c r="E15" t="s">
        <v>63</v>
      </c>
      <c r="F15" s="17">
        <v>16511.62</v>
      </c>
      <c r="G15" s="14">
        <v>1256821722</v>
      </c>
    </row>
    <row r="16" spans="1:7" x14ac:dyDescent="0.25">
      <c r="A16" t="s">
        <v>7</v>
      </c>
      <c r="B16" t="s">
        <v>8</v>
      </c>
      <c r="C16" t="s">
        <v>72</v>
      </c>
      <c r="D16" s="10">
        <v>42837</v>
      </c>
      <c r="E16" t="s">
        <v>69</v>
      </c>
      <c r="F16" s="17">
        <v>15330</v>
      </c>
      <c r="G16" s="14" t="s">
        <v>83</v>
      </c>
    </row>
    <row r="17" spans="1:7" x14ac:dyDescent="0.25">
      <c r="A17" t="s">
        <v>7</v>
      </c>
      <c r="B17" t="s">
        <v>8</v>
      </c>
      <c r="C17" t="s">
        <v>72</v>
      </c>
      <c r="D17" s="10">
        <v>42831</v>
      </c>
      <c r="E17" t="s">
        <v>27</v>
      </c>
      <c r="F17" s="17">
        <v>15000</v>
      </c>
      <c r="G17" s="14">
        <v>1111447879</v>
      </c>
    </row>
    <row r="18" spans="1:7" x14ac:dyDescent="0.25">
      <c r="A18" t="s">
        <v>7</v>
      </c>
      <c r="B18" t="s">
        <v>8</v>
      </c>
      <c r="C18" t="s">
        <v>72</v>
      </c>
      <c r="D18" s="10">
        <v>42831</v>
      </c>
      <c r="E18" t="s">
        <v>57</v>
      </c>
      <c r="F18" s="17">
        <v>15000</v>
      </c>
      <c r="G18" s="14">
        <v>13547248658</v>
      </c>
    </row>
    <row r="19" spans="1:7" x14ac:dyDescent="0.25">
      <c r="A19" t="s">
        <v>7</v>
      </c>
      <c r="B19" t="s">
        <v>8</v>
      </c>
      <c r="C19" t="s">
        <v>72</v>
      </c>
      <c r="D19" s="10">
        <v>42837</v>
      </c>
      <c r="E19" t="s">
        <v>15</v>
      </c>
      <c r="F19" s="17">
        <v>13629.07</v>
      </c>
      <c r="G19" s="14">
        <v>179436</v>
      </c>
    </row>
    <row r="20" spans="1:7" x14ac:dyDescent="0.25">
      <c r="A20" t="s">
        <v>7</v>
      </c>
      <c r="B20" t="s">
        <v>8</v>
      </c>
      <c r="C20" t="s">
        <v>72</v>
      </c>
      <c r="D20" s="10">
        <v>42831</v>
      </c>
      <c r="E20" t="s">
        <v>35</v>
      </c>
      <c r="F20" s="17">
        <v>12444</v>
      </c>
      <c r="G20" s="14" t="s">
        <v>78</v>
      </c>
    </row>
    <row r="21" spans="1:7" x14ac:dyDescent="0.25">
      <c r="A21" t="s">
        <v>133</v>
      </c>
      <c r="B21" t="s">
        <v>9</v>
      </c>
      <c r="C21" t="s">
        <v>72</v>
      </c>
      <c r="D21" s="10">
        <v>42852</v>
      </c>
      <c r="E21" t="s">
        <v>90</v>
      </c>
      <c r="F21" s="17">
        <v>12346.92</v>
      </c>
      <c r="G21" s="14">
        <v>22622947</v>
      </c>
    </row>
    <row r="22" spans="1:7" x14ac:dyDescent="0.25">
      <c r="A22" t="s">
        <v>7</v>
      </c>
      <c r="B22" t="s">
        <v>8</v>
      </c>
      <c r="C22" t="s">
        <v>72</v>
      </c>
      <c r="D22" s="10">
        <v>42831</v>
      </c>
      <c r="E22" t="s">
        <v>35</v>
      </c>
      <c r="F22" s="17">
        <v>12029</v>
      </c>
      <c r="G22" s="14" t="s">
        <v>79</v>
      </c>
    </row>
    <row r="23" spans="1:7" x14ac:dyDescent="0.25">
      <c r="A23" t="s">
        <v>132</v>
      </c>
      <c r="B23" t="s">
        <v>8</v>
      </c>
      <c r="C23" t="s">
        <v>72</v>
      </c>
      <c r="D23" s="10">
        <v>42830</v>
      </c>
      <c r="E23" t="s">
        <v>54</v>
      </c>
      <c r="F23" s="17">
        <v>12000</v>
      </c>
      <c r="G23" s="14" t="s">
        <v>105</v>
      </c>
    </row>
    <row r="24" spans="1:7" x14ac:dyDescent="0.25">
      <c r="A24" t="s">
        <v>16</v>
      </c>
      <c r="B24" t="s">
        <v>9</v>
      </c>
      <c r="C24" t="s">
        <v>72</v>
      </c>
      <c r="D24" s="10">
        <v>42837</v>
      </c>
      <c r="E24" t="s">
        <v>108</v>
      </c>
      <c r="F24" s="17">
        <v>9827.9500000000007</v>
      </c>
      <c r="G24" s="14" t="s">
        <v>110</v>
      </c>
    </row>
    <row r="25" spans="1:7" x14ac:dyDescent="0.25">
      <c r="A25" t="s">
        <v>134</v>
      </c>
      <c r="B25" t="s">
        <v>21</v>
      </c>
      <c r="C25" t="s">
        <v>72</v>
      </c>
      <c r="D25" s="10">
        <v>42853</v>
      </c>
      <c r="E25" t="s">
        <v>96</v>
      </c>
      <c r="F25" s="17">
        <v>9000</v>
      </c>
      <c r="G25" s="14" t="s">
        <v>97</v>
      </c>
    </row>
    <row r="26" spans="1:7" x14ac:dyDescent="0.25">
      <c r="A26" t="s">
        <v>7</v>
      </c>
      <c r="B26" t="s">
        <v>8</v>
      </c>
      <c r="C26" t="s">
        <v>72</v>
      </c>
      <c r="D26" s="10">
        <v>42836</v>
      </c>
      <c r="E26" t="s">
        <v>62</v>
      </c>
      <c r="F26" s="17">
        <v>8675</v>
      </c>
      <c r="G26" s="14">
        <v>201340</v>
      </c>
    </row>
    <row r="27" spans="1:7" x14ac:dyDescent="0.25">
      <c r="A27" t="s">
        <v>7</v>
      </c>
      <c r="B27" t="s">
        <v>8</v>
      </c>
      <c r="C27" t="s">
        <v>72</v>
      </c>
      <c r="D27" s="10">
        <v>42831</v>
      </c>
      <c r="E27" t="s">
        <v>32</v>
      </c>
      <c r="F27" s="17">
        <v>8500</v>
      </c>
      <c r="G27" s="14">
        <v>8671768</v>
      </c>
    </row>
    <row r="28" spans="1:7" x14ac:dyDescent="0.25">
      <c r="A28" t="s">
        <v>133</v>
      </c>
      <c r="B28" t="s">
        <v>9</v>
      </c>
      <c r="C28" t="s">
        <v>72</v>
      </c>
      <c r="D28" s="10">
        <v>42836</v>
      </c>
      <c r="E28" t="s">
        <v>65</v>
      </c>
      <c r="F28" s="17">
        <v>7386.26</v>
      </c>
      <c r="G28" s="14">
        <v>401875024</v>
      </c>
    </row>
    <row r="29" spans="1:7" x14ac:dyDescent="0.25">
      <c r="A29" t="s">
        <v>134</v>
      </c>
      <c r="B29" t="s">
        <v>21</v>
      </c>
      <c r="C29" t="s">
        <v>72</v>
      </c>
      <c r="D29" s="10">
        <v>42843</v>
      </c>
      <c r="E29" t="s">
        <v>22</v>
      </c>
      <c r="F29" s="17">
        <v>7106.67</v>
      </c>
      <c r="G29" s="14" t="s">
        <v>73</v>
      </c>
    </row>
    <row r="30" spans="1:7" x14ac:dyDescent="0.25">
      <c r="A30" t="s">
        <v>134</v>
      </c>
      <c r="B30" t="s">
        <v>21</v>
      </c>
      <c r="C30" t="s">
        <v>72</v>
      </c>
      <c r="D30" s="10">
        <v>42843</v>
      </c>
      <c r="E30" t="s">
        <v>22</v>
      </c>
      <c r="F30" s="17">
        <v>6322.58</v>
      </c>
      <c r="G30" s="14" t="s">
        <v>74</v>
      </c>
    </row>
    <row r="31" spans="1:7" x14ac:dyDescent="0.25">
      <c r="A31" t="s">
        <v>59</v>
      </c>
      <c r="B31" t="s">
        <v>39</v>
      </c>
      <c r="C31" t="s">
        <v>72</v>
      </c>
      <c r="D31" s="10">
        <v>42836</v>
      </c>
      <c r="E31" t="s">
        <v>56</v>
      </c>
      <c r="F31" s="17">
        <v>6252.86</v>
      </c>
      <c r="G31" s="15">
        <v>42826</v>
      </c>
    </row>
    <row r="32" spans="1:7" x14ac:dyDescent="0.25">
      <c r="A32" t="s">
        <v>24</v>
      </c>
      <c r="B32" t="s">
        <v>11</v>
      </c>
      <c r="C32" t="s">
        <v>72</v>
      </c>
      <c r="D32" s="10">
        <v>42837</v>
      </c>
      <c r="E32" t="s">
        <v>29</v>
      </c>
      <c r="F32" s="17">
        <v>5918.89</v>
      </c>
      <c r="G32" s="14">
        <v>2720353</v>
      </c>
    </row>
    <row r="33" spans="1:7" x14ac:dyDescent="0.25">
      <c r="A33" t="s">
        <v>134</v>
      </c>
      <c r="B33" t="s">
        <v>21</v>
      </c>
      <c r="C33" t="s">
        <v>72</v>
      </c>
      <c r="D33" s="10">
        <v>42845</v>
      </c>
      <c r="E33" t="s">
        <v>75</v>
      </c>
      <c r="F33" s="17">
        <v>5890</v>
      </c>
      <c r="G33" s="14">
        <v>3125566</v>
      </c>
    </row>
    <row r="34" spans="1:7" x14ac:dyDescent="0.25">
      <c r="A34" t="s">
        <v>7</v>
      </c>
      <c r="B34" t="s">
        <v>8</v>
      </c>
      <c r="C34" t="s">
        <v>72</v>
      </c>
      <c r="D34" s="10">
        <v>42831</v>
      </c>
      <c r="E34" t="s">
        <v>35</v>
      </c>
      <c r="F34" s="17">
        <v>5662</v>
      </c>
      <c r="G34" s="14" t="s">
        <v>80</v>
      </c>
    </row>
    <row r="35" spans="1:7" x14ac:dyDescent="0.25">
      <c r="A35" t="s">
        <v>24</v>
      </c>
      <c r="B35" t="s">
        <v>11</v>
      </c>
      <c r="C35" t="s">
        <v>72</v>
      </c>
      <c r="D35" s="10">
        <v>42849</v>
      </c>
      <c r="E35" t="s">
        <v>25</v>
      </c>
      <c r="F35" s="17">
        <v>5372.53</v>
      </c>
      <c r="G35" s="14">
        <v>11944046</v>
      </c>
    </row>
    <row r="36" spans="1:7" x14ac:dyDescent="0.25">
      <c r="A36" t="s">
        <v>30</v>
      </c>
      <c r="B36" t="s">
        <v>13</v>
      </c>
      <c r="C36" t="s">
        <v>72</v>
      </c>
      <c r="D36" s="10">
        <v>42831</v>
      </c>
      <c r="E36" t="s">
        <v>31</v>
      </c>
      <c r="F36" s="17">
        <v>4967.5</v>
      </c>
      <c r="G36" s="14">
        <v>823310</v>
      </c>
    </row>
    <row r="37" spans="1:7" x14ac:dyDescent="0.25">
      <c r="A37" t="s">
        <v>134</v>
      </c>
      <c r="B37" t="s">
        <v>21</v>
      </c>
      <c r="C37" t="s">
        <v>72</v>
      </c>
      <c r="D37" s="10">
        <v>42830</v>
      </c>
      <c r="E37" t="s">
        <v>89</v>
      </c>
      <c r="F37" s="17">
        <v>4850</v>
      </c>
      <c r="G37" s="14">
        <v>2161114</v>
      </c>
    </row>
    <row r="38" spans="1:7" x14ac:dyDescent="0.25">
      <c r="A38" t="s">
        <v>14</v>
      </c>
      <c r="B38" t="s">
        <v>11</v>
      </c>
      <c r="C38" t="s">
        <v>72</v>
      </c>
      <c r="D38" s="10">
        <v>42851</v>
      </c>
      <c r="E38" t="s">
        <v>67</v>
      </c>
      <c r="F38" s="17">
        <v>4802.45</v>
      </c>
      <c r="G38" s="14">
        <v>30298</v>
      </c>
    </row>
    <row r="39" spans="1:7" x14ac:dyDescent="0.25">
      <c r="A39" t="s">
        <v>134</v>
      </c>
      <c r="B39" t="s">
        <v>21</v>
      </c>
      <c r="C39" t="s">
        <v>72</v>
      </c>
      <c r="D39" s="10">
        <v>42843</v>
      </c>
      <c r="E39" t="s">
        <v>22</v>
      </c>
      <c r="F39" s="17">
        <v>4177.42</v>
      </c>
      <c r="G39" s="14" t="s">
        <v>74</v>
      </c>
    </row>
    <row r="40" spans="1:7" x14ac:dyDescent="0.25">
      <c r="A40" t="s">
        <v>58</v>
      </c>
      <c r="B40" t="s">
        <v>8</v>
      </c>
      <c r="C40" t="s">
        <v>72</v>
      </c>
      <c r="D40" s="10">
        <v>42831</v>
      </c>
      <c r="E40" t="s">
        <v>55</v>
      </c>
      <c r="F40" s="17">
        <v>4168.96</v>
      </c>
      <c r="G40" s="14" t="s">
        <v>91</v>
      </c>
    </row>
    <row r="41" spans="1:7" x14ac:dyDescent="0.25">
      <c r="A41" t="s">
        <v>14</v>
      </c>
      <c r="B41" t="s">
        <v>11</v>
      </c>
      <c r="C41" t="s">
        <v>72</v>
      </c>
      <c r="D41" s="10">
        <v>42852</v>
      </c>
      <c r="E41" t="s">
        <v>36</v>
      </c>
      <c r="F41" s="17">
        <v>4150.26</v>
      </c>
      <c r="G41" s="14">
        <v>220311410</v>
      </c>
    </row>
    <row r="42" spans="1:7" x14ac:dyDescent="0.25">
      <c r="A42" t="s">
        <v>7</v>
      </c>
      <c r="B42" t="s">
        <v>8</v>
      </c>
      <c r="C42" t="s">
        <v>72</v>
      </c>
      <c r="D42" s="10">
        <v>42831</v>
      </c>
      <c r="E42" t="s">
        <v>69</v>
      </c>
      <c r="F42" s="17">
        <v>4050</v>
      </c>
      <c r="G42" s="14" t="s">
        <v>82</v>
      </c>
    </row>
    <row r="43" spans="1:7" x14ac:dyDescent="0.25">
      <c r="A43" t="s">
        <v>70</v>
      </c>
      <c r="B43" t="s">
        <v>8</v>
      </c>
      <c r="C43" t="s">
        <v>72</v>
      </c>
      <c r="D43" s="10">
        <v>42837</v>
      </c>
      <c r="E43" t="s">
        <v>84</v>
      </c>
      <c r="F43" s="17">
        <v>3864.09</v>
      </c>
      <c r="G43" s="14" t="s">
        <v>86</v>
      </c>
    </row>
    <row r="44" spans="1:7" x14ac:dyDescent="0.25">
      <c r="A44" t="s">
        <v>134</v>
      </c>
      <c r="B44" t="s">
        <v>21</v>
      </c>
      <c r="C44" t="s">
        <v>72</v>
      </c>
      <c r="D44" s="10">
        <v>42843</v>
      </c>
      <c r="E44" t="s">
        <v>22</v>
      </c>
      <c r="F44" s="17">
        <v>3293.33</v>
      </c>
      <c r="G44" s="14" t="s">
        <v>73</v>
      </c>
    </row>
    <row r="45" spans="1:7" x14ac:dyDescent="0.25">
      <c r="A45" t="s">
        <v>28</v>
      </c>
      <c r="B45" t="s">
        <v>8</v>
      </c>
      <c r="C45" t="s">
        <v>72</v>
      </c>
      <c r="D45" s="10">
        <v>42836</v>
      </c>
      <c r="E45" t="s">
        <v>92</v>
      </c>
      <c r="F45" s="17">
        <v>3213</v>
      </c>
      <c r="G45" s="14" t="s">
        <v>93</v>
      </c>
    </row>
    <row r="46" spans="1:7" x14ac:dyDescent="0.25">
      <c r="A46" t="s">
        <v>133</v>
      </c>
      <c r="B46" t="s">
        <v>9</v>
      </c>
      <c r="C46" t="s">
        <v>72</v>
      </c>
      <c r="D46" s="10">
        <v>42836</v>
      </c>
      <c r="E46" t="s">
        <v>61</v>
      </c>
      <c r="F46" s="17">
        <v>3174.8</v>
      </c>
      <c r="G46" s="14" t="s">
        <v>118</v>
      </c>
    </row>
    <row r="47" spans="1:7" x14ac:dyDescent="0.25">
      <c r="A47" t="s">
        <v>20</v>
      </c>
      <c r="B47" t="s">
        <v>21</v>
      </c>
      <c r="C47" t="s">
        <v>72</v>
      </c>
      <c r="D47" s="10">
        <v>42837</v>
      </c>
      <c r="E47" t="s">
        <v>136</v>
      </c>
      <c r="F47" s="17">
        <v>3000</v>
      </c>
      <c r="G47" s="14" t="s">
        <v>102</v>
      </c>
    </row>
    <row r="48" spans="1:7" x14ac:dyDescent="0.25">
      <c r="A48" t="s">
        <v>134</v>
      </c>
      <c r="B48" t="s">
        <v>21</v>
      </c>
      <c r="C48" t="s">
        <v>72</v>
      </c>
      <c r="D48" s="10">
        <v>42831</v>
      </c>
      <c r="E48" t="s">
        <v>127</v>
      </c>
      <c r="F48" s="17">
        <v>3000</v>
      </c>
      <c r="G48" s="14">
        <v>887</v>
      </c>
    </row>
    <row r="49" spans="1:7" x14ac:dyDescent="0.25">
      <c r="A49" t="s">
        <v>70</v>
      </c>
      <c r="B49" t="s">
        <v>8</v>
      </c>
      <c r="C49" t="s">
        <v>72</v>
      </c>
      <c r="D49" s="10">
        <v>42831</v>
      </c>
      <c r="E49" t="s">
        <v>135</v>
      </c>
      <c r="F49" s="17">
        <v>2917.36</v>
      </c>
      <c r="G49" s="14" t="s">
        <v>122</v>
      </c>
    </row>
    <row r="50" spans="1:7" x14ac:dyDescent="0.25">
      <c r="A50" t="s">
        <v>7</v>
      </c>
      <c r="B50" t="s">
        <v>8</v>
      </c>
      <c r="C50" t="s">
        <v>72</v>
      </c>
      <c r="D50" s="10">
        <v>42836</v>
      </c>
      <c r="E50" t="s">
        <v>41</v>
      </c>
      <c r="F50" s="17">
        <v>2850</v>
      </c>
      <c r="G50" s="14">
        <v>106448</v>
      </c>
    </row>
    <row r="51" spans="1:7" x14ac:dyDescent="0.25">
      <c r="A51" t="s">
        <v>20</v>
      </c>
      <c r="B51" t="s">
        <v>21</v>
      </c>
      <c r="C51" t="s">
        <v>72</v>
      </c>
      <c r="D51" s="10">
        <v>42843</v>
      </c>
      <c r="E51" t="s">
        <v>111</v>
      </c>
      <c r="F51" s="17">
        <v>2795</v>
      </c>
      <c r="G51" s="14">
        <v>3874</v>
      </c>
    </row>
    <row r="52" spans="1:7" x14ac:dyDescent="0.25">
      <c r="A52" t="s">
        <v>133</v>
      </c>
      <c r="B52" t="s">
        <v>9</v>
      </c>
      <c r="C52" t="s">
        <v>72</v>
      </c>
      <c r="D52" s="10">
        <v>42823</v>
      </c>
      <c r="E52" t="s">
        <v>17</v>
      </c>
      <c r="F52" s="17">
        <v>2556.58</v>
      </c>
      <c r="G52" s="14" t="s">
        <v>88</v>
      </c>
    </row>
    <row r="53" spans="1:7" x14ac:dyDescent="0.25">
      <c r="A53" t="s">
        <v>18</v>
      </c>
      <c r="B53" t="s">
        <v>11</v>
      </c>
      <c r="C53" t="s">
        <v>72</v>
      </c>
      <c r="D53" s="10">
        <v>42844</v>
      </c>
      <c r="E53" t="s">
        <v>76</v>
      </c>
      <c r="F53" s="17">
        <v>2550</v>
      </c>
      <c r="G53" s="14" t="s">
        <v>77</v>
      </c>
    </row>
    <row r="54" spans="1:7" x14ac:dyDescent="0.25">
      <c r="A54" t="s">
        <v>7</v>
      </c>
      <c r="B54" t="s">
        <v>8</v>
      </c>
      <c r="C54" t="s">
        <v>72</v>
      </c>
      <c r="D54" s="10">
        <v>42843</v>
      </c>
      <c r="E54" t="s">
        <v>61</v>
      </c>
      <c r="F54" s="17">
        <v>2550</v>
      </c>
      <c r="G54" s="14" t="s">
        <v>117</v>
      </c>
    </row>
    <row r="55" spans="1:7" x14ac:dyDescent="0.25">
      <c r="A55" t="s">
        <v>134</v>
      </c>
      <c r="B55" t="s">
        <v>21</v>
      </c>
      <c r="C55" t="s">
        <v>72</v>
      </c>
      <c r="D55" s="10">
        <v>42845</v>
      </c>
      <c r="E55" t="s">
        <v>75</v>
      </c>
      <c r="F55" s="17">
        <v>2525</v>
      </c>
      <c r="G55" s="14">
        <v>3125600</v>
      </c>
    </row>
    <row r="56" spans="1:7" x14ac:dyDescent="0.25">
      <c r="A56" t="s">
        <v>133</v>
      </c>
      <c r="B56" t="s">
        <v>9</v>
      </c>
      <c r="C56" t="s">
        <v>72</v>
      </c>
      <c r="D56" s="10">
        <v>42850</v>
      </c>
      <c r="E56" t="s">
        <v>98</v>
      </c>
      <c r="F56" s="17">
        <v>2500</v>
      </c>
      <c r="G56" s="14" t="s">
        <v>99</v>
      </c>
    </row>
    <row r="57" spans="1:7" x14ac:dyDescent="0.25">
      <c r="A57" t="s">
        <v>7</v>
      </c>
      <c r="B57" t="s">
        <v>8</v>
      </c>
      <c r="C57" t="s">
        <v>72</v>
      </c>
      <c r="D57" s="10">
        <v>42831</v>
      </c>
      <c r="E57" t="s">
        <v>106</v>
      </c>
      <c r="F57" s="17">
        <v>2400</v>
      </c>
      <c r="G57" s="14" t="s">
        <v>107</v>
      </c>
    </row>
    <row r="58" spans="1:7" x14ac:dyDescent="0.25">
      <c r="A58" t="s">
        <v>28</v>
      </c>
      <c r="B58" t="s">
        <v>8</v>
      </c>
      <c r="C58" t="s">
        <v>72</v>
      </c>
      <c r="D58" s="10">
        <v>42837</v>
      </c>
      <c r="E58" t="s">
        <v>119</v>
      </c>
      <c r="F58" s="17">
        <v>2250</v>
      </c>
      <c r="G58" s="14" t="s">
        <v>120</v>
      </c>
    </row>
    <row r="59" spans="1:7" x14ac:dyDescent="0.25">
      <c r="A59" t="s">
        <v>33</v>
      </c>
      <c r="B59" t="s">
        <v>8</v>
      </c>
      <c r="C59" t="s">
        <v>72</v>
      </c>
      <c r="D59" s="10">
        <v>42851</v>
      </c>
      <c r="E59" t="s">
        <v>44</v>
      </c>
      <c r="F59" s="17">
        <v>2069.6</v>
      </c>
      <c r="G59" s="14">
        <v>3291214</v>
      </c>
    </row>
    <row r="60" spans="1:7" x14ac:dyDescent="0.25">
      <c r="A60" t="s">
        <v>33</v>
      </c>
      <c r="B60" t="s">
        <v>8</v>
      </c>
      <c r="C60" t="s">
        <v>72</v>
      </c>
      <c r="D60" s="10">
        <v>42849</v>
      </c>
      <c r="E60" t="s">
        <v>34</v>
      </c>
      <c r="F60" s="17">
        <v>1934.5</v>
      </c>
      <c r="G60" s="14">
        <v>1007458916</v>
      </c>
    </row>
    <row r="61" spans="1:7" x14ac:dyDescent="0.25">
      <c r="A61" t="s">
        <v>33</v>
      </c>
      <c r="B61" t="s">
        <v>8</v>
      </c>
      <c r="C61" t="s">
        <v>72</v>
      </c>
      <c r="D61" s="10">
        <v>42831</v>
      </c>
      <c r="E61" t="s">
        <v>34</v>
      </c>
      <c r="F61" s="17">
        <v>1934.5</v>
      </c>
      <c r="G61" s="14">
        <v>1007434458</v>
      </c>
    </row>
    <row r="62" spans="1:7" x14ac:dyDescent="0.25">
      <c r="A62" t="s">
        <v>18</v>
      </c>
      <c r="B62" t="s">
        <v>19</v>
      </c>
      <c r="C62" t="s">
        <v>72</v>
      </c>
      <c r="D62" s="10">
        <v>42831</v>
      </c>
      <c r="E62" t="s">
        <v>126</v>
      </c>
      <c r="F62" s="17">
        <v>1923</v>
      </c>
      <c r="G62" s="14">
        <v>7487937</v>
      </c>
    </row>
    <row r="63" spans="1:7" x14ac:dyDescent="0.25">
      <c r="A63" t="s">
        <v>10</v>
      </c>
      <c r="B63" t="s">
        <v>11</v>
      </c>
      <c r="C63" t="s">
        <v>72</v>
      </c>
      <c r="D63" s="10">
        <v>42837</v>
      </c>
      <c r="E63" t="s">
        <v>52</v>
      </c>
      <c r="F63" s="17">
        <v>1906.14</v>
      </c>
      <c r="G63" s="14" t="s">
        <v>125</v>
      </c>
    </row>
    <row r="64" spans="1:7" x14ac:dyDescent="0.25">
      <c r="A64" t="s">
        <v>16</v>
      </c>
      <c r="B64" t="s">
        <v>9</v>
      </c>
      <c r="C64" t="s">
        <v>72</v>
      </c>
      <c r="D64" s="10">
        <v>42853</v>
      </c>
      <c r="E64" t="s">
        <v>63</v>
      </c>
      <c r="F64" s="17">
        <v>1830.57</v>
      </c>
      <c r="G64" s="14">
        <v>1256821722</v>
      </c>
    </row>
    <row r="65" spans="1:7" x14ac:dyDescent="0.25">
      <c r="A65" t="s">
        <v>133</v>
      </c>
      <c r="B65" t="s">
        <v>9</v>
      </c>
      <c r="C65" t="s">
        <v>72</v>
      </c>
      <c r="D65" s="10">
        <v>42850</v>
      </c>
      <c r="E65" t="s">
        <v>66</v>
      </c>
      <c r="F65" s="17">
        <v>1822.38</v>
      </c>
      <c r="G65" s="14">
        <v>2551</v>
      </c>
    </row>
    <row r="66" spans="1:7" x14ac:dyDescent="0.25">
      <c r="A66" t="s">
        <v>42</v>
      </c>
      <c r="B66" t="s">
        <v>11</v>
      </c>
      <c r="C66" t="s">
        <v>72</v>
      </c>
      <c r="D66" s="10">
        <v>42849</v>
      </c>
      <c r="E66" t="s">
        <v>43</v>
      </c>
      <c r="F66" s="17">
        <v>1733.5</v>
      </c>
      <c r="G66" s="14">
        <v>64667</v>
      </c>
    </row>
    <row r="67" spans="1:7" x14ac:dyDescent="0.25">
      <c r="A67" t="s">
        <v>33</v>
      </c>
      <c r="B67" t="s">
        <v>8</v>
      </c>
      <c r="C67" t="s">
        <v>72</v>
      </c>
      <c r="D67" s="10">
        <v>42851</v>
      </c>
      <c r="E67" t="s">
        <v>34</v>
      </c>
      <c r="F67" s="17">
        <v>1723.1</v>
      </c>
      <c r="G67" s="14">
        <v>1007485953</v>
      </c>
    </row>
    <row r="68" spans="1:7" x14ac:dyDescent="0.25">
      <c r="A68" t="s">
        <v>33</v>
      </c>
      <c r="B68" t="s">
        <v>8</v>
      </c>
      <c r="C68" t="s">
        <v>72</v>
      </c>
      <c r="D68" s="10">
        <v>42851</v>
      </c>
      <c r="E68" t="s">
        <v>44</v>
      </c>
      <c r="F68" s="17">
        <v>1655.68</v>
      </c>
      <c r="G68" s="14">
        <v>3291215</v>
      </c>
    </row>
    <row r="69" spans="1:7" x14ac:dyDescent="0.25">
      <c r="A69" t="s">
        <v>33</v>
      </c>
      <c r="B69" t="s">
        <v>8</v>
      </c>
      <c r="C69" t="s">
        <v>72</v>
      </c>
      <c r="D69" s="10">
        <v>42852</v>
      </c>
      <c r="E69" t="s">
        <v>44</v>
      </c>
      <c r="F69" s="17">
        <v>1655.68</v>
      </c>
      <c r="G69" s="14">
        <v>3293284</v>
      </c>
    </row>
    <row r="70" spans="1:7" x14ac:dyDescent="0.25">
      <c r="A70" t="s">
        <v>7</v>
      </c>
      <c r="B70" t="s">
        <v>8</v>
      </c>
      <c r="C70" t="s">
        <v>72</v>
      </c>
      <c r="D70" s="10">
        <v>42831</v>
      </c>
      <c r="E70" t="s">
        <v>87</v>
      </c>
      <c r="F70" s="17">
        <v>1648.1</v>
      </c>
      <c r="G70" s="14">
        <v>25166</v>
      </c>
    </row>
    <row r="71" spans="1:7" x14ac:dyDescent="0.25">
      <c r="A71" t="s">
        <v>33</v>
      </c>
      <c r="B71" t="s">
        <v>8</v>
      </c>
      <c r="C71" t="s">
        <v>72</v>
      </c>
      <c r="D71" s="10">
        <v>42851</v>
      </c>
      <c r="E71" t="s">
        <v>34</v>
      </c>
      <c r="F71" s="17">
        <v>1547.6</v>
      </c>
      <c r="G71" s="14">
        <v>1007488987</v>
      </c>
    </row>
    <row r="72" spans="1:7" x14ac:dyDescent="0.25">
      <c r="A72" t="s">
        <v>33</v>
      </c>
      <c r="B72" t="s">
        <v>8</v>
      </c>
      <c r="C72" t="s">
        <v>72</v>
      </c>
      <c r="D72" s="10">
        <v>42851</v>
      </c>
      <c r="E72" t="s">
        <v>34</v>
      </c>
      <c r="F72" s="17">
        <v>1547.6</v>
      </c>
      <c r="G72" s="14">
        <v>1007470989</v>
      </c>
    </row>
    <row r="73" spans="1:7" x14ac:dyDescent="0.25">
      <c r="A73" t="s">
        <v>20</v>
      </c>
      <c r="B73" t="s">
        <v>21</v>
      </c>
      <c r="C73" t="s">
        <v>72</v>
      </c>
      <c r="D73" s="10">
        <v>42831</v>
      </c>
      <c r="E73" t="s">
        <v>113</v>
      </c>
      <c r="F73" s="17">
        <v>1470</v>
      </c>
      <c r="G73" s="14" t="s">
        <v>115</v>
      </c>
    </row>
    <row r="74" spans="1:7" x14ac:dyDescent="0.25">
      <c r="A74" t="s">
        <v>133</v>
      </c>
      <c r="B74" t="s">
        <v>9</v>
      </c>
      <c r="C74" t="s">
        <v>72</v>
      </c>
      <c r="D74" s="10">
        <v>42849</v>
      </c>
      <c r="E74" t="s">
        <v>61</v>
      </c>
      <c r="F74" s="17">
        <v>1466.93</v>
      </c>
      <c r="G74" s="14" t="s">
        <v>116</v>
      </c>
    </row>
    <row r="75" spans="1:7" x14ac:dyDescent="0.25">
      <c r="A75" t="s">
        <v>14</v>
      </c>
      <c r="B75" t="s">
        <v>11</v>
      </c>
      <c r="C75" t="s">
        <v>72</v>
      </c>
      <c r="D75" s="10">
        <v>42844</v>
      </c>
      <c r="E75" t="s">
        <v>100</v>
      </c>
      <c r="F75" s="17">
        <v>1442.08</v>
      </c>
      <c r="G75" s="14" t="s">
        <v>101</v>
      </c>
    </row>
    <row r="76" spans="1:7" x14ac:dyDescent="0.25">
      <c r="A76" t="s">
        <v>28</v>
      </c>
      <c r="B76" t="s">
        <v>8</v>
      </c>
      <c r="C76" t="s">
        <v>72</v>
      </c>
      <c r="D76" s="10">
        <v>42836</v>
      </c>
      <c r="E76" t="s">
        <v>112</v>
      </c>
      <c r="F76" s="17">
        <v>1383.65</v>
      </c>
      <c r="G76" s="14">
        <v>1708331</v>
      </c>
    </row>
    <row r="77" spans="1:7" x14ac:dyDescent="0.25">
      <c r="A77" t="s">
        <v>33</v>
      </c>
      <c r="B77" t="s">
        <v>8</v>
      </c>
      <c r="C77" t="s">
        <v>72</v>
      </c>
      <c r="D77" s="10">
        <v>42843</v>
      </c>
      <c r="E77" t="s">
        <v>34</v>
      </c>
      <c r="F77" s="17">
        <v>1378.48</v>
      </c>
      <c r="G77" s="14">
        <v>1007467983</v>
      </c>
    </row>
    <row r="78" spans="1:7" x14ac:dyDescent="0.25">
      <c r="A78" t="s">
        <v>33</v>
      </c>
      <c r="B78" t="s">
        <v>8</v>
      </c>
      <c r="C78" t="s">
        <v>72</v>
      </c>
      <c r="D78" s="10">
        <v>42843</v>
      </c>
      <c r="E78" t="s">
        <v>34</v>
      </c>
      <c r="F78" s="17">
        <v>1378.48</v>
      </c>
      <c r="G78" s="14">
        <v>1007467982</v>
      </c>
    </row>
    <row r="79" spans="1:7" x14ac:dyDescent="0.25">
      <c r="A79" t="s">
        <v>33</v>
      </c>
      <c r="B79" t="s">
        <v>8</v>
      </c>
      <c r="C79" t="s">
        <v>72</v>
      </c>
      <c r="D79" s="10">
        <v>42851</v>
      </c>
      <c r="E79" t="s">
        <v>44</v>
      </c>
      <c r="F79" s="17">
        <v>1241.76</v>
      </c>
      <c r="G79" s="14">
        <v>3291213</v>
      </c>
    </row>
    <row r="80" spans="1:7" x14ac:dyDescent="0.25">
      <c r="A80" t="s">
        <v>33</v>
      </c>
      <c r="B80" t="s">
        <v>8</v>
      </c>
      <c r="C80" t="s">
        <v>72</v>
      </c>
      <c r="D80" s="10">
        <v>42849</v>
      </c>
      <c r="E80" t="s">
        <v>44</v>
      </c>
      <c r="F80" s="17">
        <v>1161.95</v>
      </c>
      <c r="G80" s="14">
        <v>3287914</v>
      </c>
    </row>
    <row r="81" spans="1:7" x14ac:dyDescent="0.25">
      <c r="A81" t="s">
        <v>20</v>
      </c>
      <c r="B81" t="s">
        <v>21</v>
      </c>
      <c r="C81" t="s">
        <v>72</v>
      </c>
      <c r="D81" s="10">
        <v>42838</v>
      </c>
      <c r="E81" t="s">
        <v>130</v>
      </c>
      <c r="F81" s="17">
        <v>1100</v>
      </c>
      <c r="G81" s="14">
        <v>951</v>
      </c>
    </row>
    <row r="82" spans="1:7" x14ac:dyDescent="0.25">
      <c r="A82" t="s">
        <v>18</v>
      </c>
      <c r="B82" t="s">
        <v>23</v>
      </c>
      <c r="C82" t="s">
        <v>72</v>
      </c>
      <c r="D82" s="10">
        <v>42838</v>
      </c>
      <c r="E82" t="s">
        <v>94</v>
      </c>
      <c r="F82" s="17">
        <v>1078</v>
      </c>
      <c r="G82" s="14">
        <v>11233</v>
      </c>
    </row>
    <row r="83" spans="1:7" x14ac:dyDescent="0.25">
      <c r="A83" t="s">
        <v>24</v>
      </c>
      <c r="B83" t="s">
        <v>11</v>
      </c>
      <c r="C83" t="s">
        <v>72</v>
      </c>
      <c r="D83" s="10">
        <v>42837</v>
      </c>
      <c r="E83" t="s">
        <v>29</v>
      </c>
      <c r="F83" s="17">
        <v>1065.1199999999999</v>
      </c>
      <c r="G83" s="14">
        <v>2726009</v>
      </c>
    </row>
    <row r="84" spans="1:7" x14ac:dyDescent="0.25">
      <c r="A84" t="s">
        <v>20</v>
      </c>
      <c r="B84" t="s">
        <v>21</v>
      </c>
      <c r="C84" t="s">
        <v>72</v>
      </c>
      <c r="D84" s="10">
        <v>42831</v>
      </c>
      <c r="E84" t="s">
        <v>113</v>
      </c>
      <c r="F84" s="17">
        <v>980</v>
      </c>
      <c r="G84" s="14" t="s">
        <v>114</v>
      </c>
    </row>
    <row r="85" spans="1:7" x14ac:dyDescent="0.25">
      <c r="A85" t="s">
        <v>133</v>
      </c>
      <c r="B85" t="s">
        <v>9</v>
      </c>
      <c r="C85" t="s">
        <v>72</v>
      </c>
      <c r="D85" s="10">
        <v>42853</v>
      </c>
      <c r="E85" t="s">
        <v>131</v>
      </c>
      <c r="F85" s="17">
        <v>880</v>
      </c>
      <c r="G85" s="14">
        <v>30436</v>
      </c>
    </row>
    <row r="86" spans="1:7" x14ac:dyDescent="0.25">
      <c r="A86" t="s">
        <v>28</v>
      </c>
      <c r="B86" t="s">
        <v>8</v>
      </c>
      <c r="C86" t="s">
        <v>72</v>
      </c>
      <c r="D86" s="10">
        <v>42836</v>
      </c>
      <c r="E86" t="s">
        <v>112</v>
      </c>
      <c r="F86" s="17">
        <v>874.13</v>
      </c>
      <c r="G86" s="14">
        <v>1708331</v>
      </c>
    </row>
    <row r="87" spans="1:7" x14ac:dyDescent="0.25">
      <c r="A87" t="s">
        <v>33</v>
      </c>
      <c r="B87" t="s">
        <v>8</v>
      </c>
      <c r="C87" t="s">
        <v>72</v>
      </c>
      <c r="D87" s="10">
        <v>42843</v>
      </c>
      <c r="E87" t="s">
        <v>53</v>
      </c>
      <c r="F87" s="17">
        <v>821.63</v>
      </c>
      <c r="G87" s="14">
        <v>230998153</v>
      </c>
    </row>
    <row r="88" spans="1:7" x14ac:dyDescent="0.25">
      <c r="A88" t="s">
        <v>33</v>
      </c>
      <c r="B88" t="s">
        <v>8</v>
      </c>
      <c r="C88" t="s">
        <v>72</v>
      </c>
      <c r="D88" s="10">
        <v>42836</v>
      </c>
      <c r="E88" t="s">
        <v>53</v>
      </c>
      <c r="F88" s="17">
        <v>821.63</v>
      </c>
      <c r="G88" s="14">
        <v>230963956</v>
      </c>
    </row>
    <row r="89" spans="1:7" x14ac:dyDescent="0.25">
      <c r="A89" t="s">
        <v>33</v>
      </c>
      <c r="B89" t="s">
        <v>8</v>
      </c>
      <c r="C89" t="s">
        <v>72</v>
      </c>
      <c r="D89" s="10">
        <v>42831</v>
      </c>
      <c r="E89" t="s">
        <v>53</v>
      </c>
      <c r="F89" s="17">
        <v>821.63</v>
      </c>
      <c r="G89" s="14">
        <v>230932214</v>
      </c>
    </row>
    <row r="90" spans="1:7" x14ac:dyDescent="0.25">
      <c r="A90" t="s">
        <v>12</v>
      </c>
      <c r="B90" t="s">
        <v>13</v>
      </c>
      <c r="C90" t="s">
        <v>72</v>
      </c>
      <c r="D90" s="10">
        <v>42850</v>
      </c>
      <c r="E90" t="s">
        <v>37</v>
      </c>
      <c r="F90" s="17">
        <v>718.21</v>
      </c>
      <c r="G90" s="14">
        <v>1021306</v>
      </c>
    </row>
    <row r="91" spans="1:7" x14ac:dyDescent="0.25">
      <c r="A91" t="s">
        <v>33</v>
      </c>
      <c r="B91" t="s">
        <v>8</v>
      </c>
      <c r="C91" t="s">
        <v>72</v>
      </c>
      <c r="D91" s="10">
        <v>42851</v>
      </c>
      <c r="E91" t="s">
        <v>34</v>
      </c>
      <c r="F91" s="17">
        <v>654.24</v>
      </c>
      <c r="G91" s="14">
        <v>1007462143</v>
      </c>
    </row>
    <row r="92" spans="1:7" x14ac:dyDescent="0.25">
      <c r="A92" t="s">
        <v>134</v>
      </c>
      <c r="B92" t="s">
        <v>23</v>
      </c>
      <c r="C92" t="s">
        <v>72</v>
      </c>
      <c r="D92" s="10">
        <v>42828</v>
      </c>
      <c r="E92" t="s">
        <v>45</v>
      </c>
      <c r="F92" s="17">
        <v>615.9</v>
      </c>
      <c r="G92" s="14">
        <v>233442</v>
      </c>
    </row>
    <row r="93" spans="1:7" x14ac:dyDescent="0.25">
      <c r="A93" t="s">
        <v>133</v>
      </c>
      <c r="B93" t="s">
        <v>9</v>
      </c>
      <c r="C93" t="s">
        <v>72</v>
      </c>
      <c r="D93" s="10">
        <v>42836</v>
      </c>
      <c r="E93" t="s">
        <v>65</v>
      </c>
      <c r="F93" s="17">
        <v>615.07000000000005</v>
      </c>
      <c r="G93" s="14">
        <v>401874600</v>
      </c>
    </row>
    <row r="94" spans="1:7" x14ac:dyDescent="0.25">
      <c r="A94" t="s">
        <v>10</v>
      </c>
      <c r="B94" t="s">
        <v>11</v>
      </c>
      <c r="C94" t="s">
        <v>72</v>
      </c>
      <c r="D94" s="10">
        <v>42844</v>
      </c>
      <c r="E94" t="s">
        <v>52</v>
      </c>
      <c r="F94" s="17">
        <v>591.96</v>
      </c>
      <c r="G94" s="14" t="s">
        <v>124</v>
      </c>
    </row>
    <row r="95" spans="1:7" x14ac:dyDescent="0.25">
      <c r="D95" s="10"/>
    </row>
    <row r="96" spans="1:7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7" x14ac:dyDescent="0.25">
      <c r="D289" s="10"/>
      <c r="G289" s="15"/>
    </row>
    <row r="290" spans="4:7" x14ac:dyDescent="0.25">
      <c r="D290" s="10"/>
    </row>
    <row r="291" spans="4:7" x14ac:dyDescent="0.25">
      <c r="D291" s="10"/>
    </row>
    <row r="292" spans="4:7" x14ac:dyDescent="0.25">
      <c r="D292" s="10"/>
    </row>
    <row r="293" spans="4:7" x14ac:dyDescent="0.25">
      <c r="D293" s="10"/>
    </row>
    <row r="294" spans="4:7" x14ac:dyDescent="0.25">
      <c r="D294" s="10"/>
    </row>
    <row r="295" spans="4:7" x14ac:dyDescent="0.25">
      <c r="D295" s="10"/>
    </row>
    <row r="296" spans="4:7" x14ac:dyDescent="0.25">
      <c r="D296" s="10"/>
    </row>
    <row r="297" spans="4:7" x14ac:dyDescent="0.25">
      <c r="D297" s="10"/>
    </row>
    <row r="298" spans="4:7" x14ac:dyDescent="0.25">
      <c r="D298" s="10"/>
    </row>
    <row r="299" spans="4:7" x14ac:dyDescent="0.25">
      <c r="D299" s="10"/>
    </row>
    <row r="300" spans="4:7" x14ac:dyDescent="0.25">
      <c r="D300" s="10"/>
    </row>
    <row r="301" spans="4:7" x14ac:dyDescent="0.25">
      <c r="D301" s="10"/>
    </row>
    <row r="302" spans="4:7" x14ac:dyDescent="0.25">
      <c r="D302" s="10"/>
    </row>
    <row r="303" spans="4:7" x14ac:dyDescent="0.25">
      <c r="D303" s="10"/>
    </row>
    <row r="304" spans="4:7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</sheetData>
  <autoFilter ref="A1:G323">
    <sortState ref="A2:H323">
      <sortCondition descending="1" ref="F1:F323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workbookViewId="0">
      <selection activeCell="F13" sqref="F13"/>
    </sheetView>
  </sheetViews>
  <sheetFormatPr defaultRowHeight="15" x14ac:dyDescent="0.25"/>
  <cols>
    <col min="2" max="2" width="41.140625" customWidth="1"/>
    <col min="3" max="3" width="20" customWidth="1"/>
    <col min="6" max="6" width="41.5703125" customWidth="1"/>
    <col min="7" max="7" width="20.28515625" customWidth="1"/>
    <col min="10" max="10" width="42.5703125" customWidth="1"/>
    <col min="11" max="11" width="21.28515625" customWidth="1"/>
  </cols>
  <sheetData>
    <row r="4" spans="2:11" ht="15.75" thickBot="1" x14ac:dyDescent="0.3">
      <c r="B4" s="12" t="s">
        <v>0</v>
      </c>
      <c r="C4" s="13"/>
      <c r="F4" s="12" t="s">
        <v>1</v>
      </c>
      <c r="G4" s="13"/>
      <c r="J4" s="12" t="s">
        <v>60</v>
      </c>
      <c r="K4" s="13"/>
    </row>
    <row r="5" spans="2:11" x14ac:dyDescent="0.25">
      <c r="B5" s="8" t="s">
        <v>2</v>
      </c>
      <c r="C5" s="9" t="s">
        <v>3</v>
      </c>
      <c r="F5" s="8" t="s">
        <v>2</v>
      </c>
      <c r="G5" s="9" t="s">
        <v>3</v>
      </c>
      <c r="J5" s="8" t="s">
        <v>2</v>
      </c>
      <c r="K5" s="11" t="s">
        <v>3</v>
      </c>
    </row>
    <row r="6" spans="2:11" x14ac:dyDescent="0.25">
      <c r="B6" s="3" t="s">
        <v>68</v>
      </c>
      <c r="C6" s="5">
        <v>210079</v>
      </c>
      <c r="F6" s="6" t="s">
        <v>68</v>
      </c>
      <c r="G6" s="5">
        <v>210079</v>
      </c>
      <c r="J6" s="6"/>
      <c r="K6" s="5"/>
    </row>
    <row r="7" spans="2:11" x14ac:dyDescent="0.25">
      <c r="B7" s="3" t="s">
        <v>64</v>
      </c>
      <c r="C7" s="5">
        <v>99781.299999999988</v>
      </c>
      <c r="F7" s="6" t="s">
        <v>64</v>
      </c>
      <c r="G7" s="5">
        <v>59503.06</v>
      </c>
      <c r="J7" s="6"/>
      <c r="K7" s="5"/>
    </row>
    <row r="8" spans="2:11" x14ac:dyDescent="0.25">
      <c r="B8" s="3" t="s">
        <v>35</v>
      </c>
      <c r="C8" s="5">
        <v>50360</v>
      </c>
      <c r="F8" s="6" t="s">
        <v>40</v>
      </c>
      <c r="G8" s="5">
        <v>48872.18</v>
      </c>
      <c r="J8" s="6"/>
      <c r="K8" s="5"/>
    </row>
    <row r="9" spans="2:11" x14ac:dyDescent="0.25">
      <c r="B9" s="3" t="s">
        <v>40</v>
      </c>
      <c r="C9" s="5">
        <v>48872.18</v>
      </c>
      <c r="F9" s="6" t="s">
        <v>128</v>
      </c>
      <c r="G9" s="5">
        <v>48442.32</v>
      </c>
      <c r="J9" s="6"/>
      <c r="K9" s="5"/>
    </row>
    <row r="10" spans="2:11" x14ac:dyDescent="0.25">
      <c r="B10" s="3" t="s">
        <v>128</v>
      </c>
      <c r="C10" s="5">
        <v>48442.32</v>
      </c>
      <c r="F10" s="6" t="s">
        <v>64</v>
      </c>
      <c r="G10" s="5">
        <v>40278.239999999998</v>
      </c>
      <c r="J10" s="6"/>
      <c r="K10" s="5"/>
    </row>
    <row r="11" spans="2:11" x14ac:dyDescent="0.25">
      <c r="B11" s="3" t="s">
        <v>103</v>
      </c>
      <c r="C11" s="5">
        <v>33885</v>
      </c>
      <c r="F11" s="6" t="s">
        <v>103</v>
      </c>
      <c r="G11" s="5">
        <v>33885</v>
      </c>
      <c r="J11" s="6"/>
      <c r="K11" s="5"/>
    </row>
    <row r="12" spans="2:11" x14ac:dyDescent="0.25">
      <c r="B12" s="3" t="s">
        <v>108</v>
      </c>
      <c r="C12" s="5">
        <v>30151.31</v>
      </c>
      <c r="F12" s="6" t="s">
        <v>26</v>
      </c>
      <c r="G12" s="5">
        <v>29690.400000000001</v>
      </c>
      <c r="J12" s="6"/>
      <c r="K12" s="5"/>
    </row>
    <row r="13" spans="2:11" x14ac:dyDescent="0.25">
      <c r="B13" s="3" t="s">
        <v>26</v>
      </c>
      <c r="C13" s="5">
        <v>29690.400000000001</v>
      </c>
      <c r="F13" s="6" t="s">
        <v>51</v>
      </c>
      <c r="G13" s="5">
        <v>25231.65</v>
      </c>
      <c r="J13" s="6"/>
      <c r="K13" s="5"/>
    </row>
    <row r="14" spans="2:11" x14ac:dyDescent="0.25">
      <c r="B14" s="3" t="s">
        <v>32</v>
      </c>
      <c r="C14" s="5">
        <v>27000</v>
      </c>
      <c r="F14" s="6" t="s">
        <v>108</v>
      </c>
      <c r="G14" s="5">
        <v>20323.36</v>
      </c>
      <c r="J14" s="6"/>
      <c r="K14" s="5"/>
    </row>
    <row r="15" spans="2:11" x14ac:dyDescent="0.25">
      <c r="B15" s="3" t="s">
        <v>51</v>
      </c>
      <c r="C15" s="5">
        <v>25231.65</v>
      </c>
      <c r="F15" s="6" t="s">
        <v>35</v>
      </c>
      <c r="G15" s="5">
        <v>20225</v>
      </c>
      <c r="J15" s="6"/>
      <c r="K15" s="5"/>
    </row>
    <row r="16" spans="2:11" x14ac:dyDescent="0.25">
      <c r="B16" s="3" t="s">
        <v>29</v>
      </c>
      <c r="C16" s="5">
        <v>23782.16</v>
      </c>
      <c r="F16" s="6" t="s">
        <v>32</v>
      </c>
      <c r="G16" s="5">
        <v>18500</v>
      </c>
      <c r="J16" s="6"/>
      <c r="K16" s="5"/>
    </row>
    <row r="17" spans="2:11" x14ac:dyDescent="0.25">
      <c r="B17" s="3" t="s">
        <v>84</v>
      </c>
      <c r="C17" s="5">
        <v>21038.85</v>
      </c>
      <c r="F17" s="6" t="s">
        <v>84</v>
      </c>
      <c r="G17" s="5">
        <v>17174.759999999998</v>
      </c>
      <c r="J17" s="6"/>
      <c r="K17" s="5"/>
    </row>
    <row r="18" spans="2:11" x14ac:dyDescent="0.25">
      <c r="B18" s="3" t="s">
        <v>22</v>
      </c>
      <c r="C18" s="5">
        <v>20900</v>
      </c>
      <c r="F18" s="6" t="s">
        <v>29</v>
      </c>
      <c r="G18" s="5">
        <v>16798.150000000001</v>
      </c>
      <c r="J18" s="6"/>
      <c r="K18" s="5"/>
    </row>
    <row r="19" spans="2:11" x14ac:dyDescent="0.25">
      <c r="B19" s="3" t="s">
        <v>69</v>
      </c>
      <c r="C19" s="5">
        <v>19380</v>
      </c>
      <c r="F19" s="6" t="s">
        <v>63</v>
      </c>
      <c r="G19" s="5">
        <v>16511.62</v>
      </c>
      <c r="J19" s="6"/>
      <c r="K19" s="5"/>
    </row>
    <row r="20" spans="2:11" x14ac:dyDescent="0.25">
      <c r="B20" s="3" t="s">
        <v>63</v>
      </c>
      <c r="C20" s="5">
        <v>18342.189999999999</v>
      </c>
      <c r="F20" s="6" t="s">
        <v>69</v>
      </c>
      <c r="G20" s="5">
        <v>15330</v>
      </c>
      <c r="J20" s="6"/>
      <c r="K20" s="5"/>
    </row>
    <row r="21" spans="2:11" x14ac:dyDescent="0.25">
      <c r="B21" s="3" t="s">
        <v>57</v>
      </c>
      <c r="C21" s="5">
        <v>15000</v>
      </c>
      <c r="F21" s="6" t="s">
        <v>27</v>
      </c>
      <c r="G21" s="5">
        <v>15000</v>
      </c>
      <c r="J21" s="6"/>
      <c r="K21" s="5"/>
    </row>
    <row r="22" spans="2:11" x14ac:dyDescent="0.25">
      <c r="B22" s="3" t="s">
        <v>27</v>
      </c>
      <c r="C22" s="5">
        <v>15000</v>
      </c>
      <c r="F22" s="6" t="s">
        <v>57</v>
      </c>
      <c r="G22" s="5">
        <v>15000</v>
      </c>
      <c r="J22" s="6"/>
      <c r="K22" s="5"/>
    </row>
    <row r="23" spans="2:11" x14ac:dyDescent="0.25">
      <c r="B23" s="3" t="s">
        <v>15</v>
      </c>
      <c r="C23" s="5">
        <v>13629.07</v>
      </c>
      <c r="F23" s="6" t="s">
        <v>15</v>
      </c>
      <c r="G23" s="5">
        <v>13629.07</v>
      </c>
      <c r="J23" s="6"/>
      <c r="K23" s="5"/>
    </row>
    <row r="24" spans="2:11" x14ac:dyDescent="0.25">
      <c r="B24" s="3" t="s">
        <v>90</v>
      </c>
      <c r="C24" s="5">
        <v>12346.92</v>
      </c>
      <c r="F24" s="6" t="s">
        <v>35</v>
      </c>
      <c r="G24" s="5">
        <v>12444</v>
      </c>
      <c r="J24" s="3"/>
      <c r="K24" s="5"/>
    </row>
    <row r="25" spans="2:11" x14ac:dyDescent="0.25">
      <c r="B25" s="3" t="s">
        <v>34</v>
      </c>
      <c r="C25" s="5">
        <v>12098.5</v>
      </c>
      <c r="F25" s="6" t="s">
        <v>90</v>
      </c>
      <c r="G25" s="5">
        <v>12346.92</v>
      </c>
      <c r="J25" s="3"/>
      <c r="K25" s="7"/>
    </row>
    <row r="26" spans="2:11" x14ac:dyDescent="0.25">
      <c r="B26" s="4" t="s">
        <v>4</v>
      </c>
      <c r="C26" s="1">
        <f>SUM(C6:C25)</f>
        <v>775010.85</v>
      </c>
      <c r="F26" s="4" t="s">
        <v>4</v>
      </c>
      <c r="G26" s="1">
        <f>SUM(G6:G25)</f>
        <v>689264.73</v>
      </c>
      <c r="J26" s="4" t="s">
        <v>4</v>
      </c>
      <c r="K26" s="1">
        <f>SUM(K6:K25)</f>
        <v>0</v>
      </c>
    </row>
  </sheetData>
  <mergeCells count="3">
    <mergeCell ref="B4:C4"/>
    <mergeCell ref="F4:G4"/>
    <mergeCell ref="J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c8812c7e-cc97-4ca4-94bd-8d83d126dc36" ContentTypeId="0x0101004C0ADB98B512A647B4F8E41EE5DB38861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ease Choose a Content Type" ma:contentTypeID="0x0101004C0ADB98B512A647B4F8E41EE5DB38861500BCC686C4D23FF24693F7F6D5AEAFBD57" ma:contentTypeVersion="317" ma:contentTypeDescription="Please choose a valid content type from the dropdown list above" ma:contentTypeScope="" ma:versionID="b2e920e1bce98ac2bd370f8800334dc2">
  <xsd:schema xmlns:xsd="http://www.w3.org/2001/XMLSchema" xmlns:xs="http://www.w3.org/2001/XMLSchema" xmlns:p="http://schemas.microsoft.com/office/2006/metadata/properties" xmlns:ns2="f21d76a0-9ad0-4f9b-a3be-283500ead975" xmlns:ns3="8e89bc85-2b1e-4c5f-9f99-9a9fff12761f" targetNamespace="http://schemas.microsoft.com/office/2006/metadata/properties" ma:root="true" ma:fieldsID="59e7334164ae9d752d508381ccc0662a" ns2:_="" ns3:_="">
    <xsd:import namespace="f21d76a0-9ad0-4f9b-a3be-283500ead975"/>
    <xsd:import namespace="8e89bc85-2b1e-4c5f-9f99-9a9fff12761f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KeystoneDocumentNo" minOccurs="0"/>
                <xsd:element ref="ns2:KeystoneDocumentAuthor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EmailRecipients" minOccurs="0"/>
                <xsd:element ref="ns2:EmailAuthor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NintexExpirationDate" minOccurs="0"/>
                <xsd:element ref="ns2:mf3e4976efcd4ecbbdd6e4bc8450fea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3" nillable="true" ma:displayName="Personal Info" ma:default="0" ma:description="If the information in this document contains personal data please tick." ma:internalName="PersonalInfo">
      <xsd:simpleType>
        <xsd:restriction base="dms:Boolean"/>
      </xsd:simpleType>
    </xsd:element>
    <xsd:element name="BIL" ma:index="4" ma:displayName="Business Impact Level" ma:default="0" ma:description="Risk levels reflecting potential consequences of any compromise to confidentiality, integrity or availability of information." ma:format="Dropdown" ma:internalName="BIL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5" ma:displayName="Security Classification" ma:default="Official" ma:description="If information requires additional care in handling it may be assigned as Official-Sensitive." ma:format="Dropdown" ma:internalName="GPMS">
      <xsd:simpleType>
        <xsd:restriction base="dms:Choice">
          <xsd:enumeration value="Official"/>
          <xsd:enumeration value="Official-Sensitive"/>
        </xsd:restriction>
      </xsd:simpleType>
    </xsd:element>
    <xsd:element name="KeystoneDocumentNo" ma:index="6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  <xsd:element name="KeystoneDocumentAuthor" ma:index="7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KeystoneDocumentLocation" ma:index="8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9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0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EmailRecipients" ma:index="11" nillable="true" ma:displayName="Email Recipients" ma:hidden="true" ma:internalName="EmailRecipients" ma:readOnly="false">
      <xsd:simpleType>
        <xsd:restriction base="dms:Text"/>
      </xsd:simpleType>
    </xsd:element>
    <xsd:element name="EmailAuthor" ma:index="12" nillable="true" ma:displayName="Email Author" ma:hidden="true" ma:internalName="EmailAuthor" ma:readOnly="false">
      <xsd:simpleType>
        <xsd:restriction base="dms:Text"/>
      </xsd:simpleType>
    </xsd:element>
    <xsd:element name="k8ea5009ad4d407cb9b77e5af5162217" ma:index="13" nillable="true" ma:taxonomy="true" ma:internalName="k8ea5009ad4d407cb9b77e5af5162217" ma:taxonomyFieldName="NAOSubject" ma:displayName="Secondary Subject" ma:readOnly="false" ma:default="" ma:fieldId="{48ea5009-ad4d-407c-b9b7-7e5af5162217}" ma:taxonomyMulti="true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885c568b-0be1-4e6e-aa69-618a692a0037}" ma:internalName="TaxCatchAll" ma:showField="CatchAllData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885c568b-0be1-4e6e-aa69-618a692a0037}" ma:internalName="TaxCatchAllLabel" ma:readOnly="true" ma:showField="CatchAllDataLabel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ntexExpirationDate" ma:index="22" nillable="true" ma:displayName="Nintex Expiration Date" ma:default="1900-01-01T00:00:00Z" ma:description="Reference date used by document retention schedules. The date is set according to the field defined in the Content Type Grouping list and is set by a console application that runs daily" ma:format="DateOnly" ma:hidden="true" ma:internalName="NintexExpirationDate" ma:readOnly="false">
      <xsd:simpleType>
        <xsd:restriction base="dms:DateTime"/>
      </xsd:simpleType>
    </xsd:element>
    <xsd:element name="mf3e4976efcd4ecbbdd6e4bc8450feaa" ma:index="23" nillable="true" ma:taxonomy="true" ma:internalName="mf3e4976efcd4ecbbdd6e4bc8450feaa" ma:taxonomyFieldName="PrimarySubject" ma:displayName="Primary Subject" ma:indexed="true" ma:readOnly="false" ma:default="" ma:fieldId="{6f3e4976-efcd-4ecb-bdd6-e4bc8450feaa}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9bc85-2b1e-4c5f-9f99-9a9fff12761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 xsi:nil="true"/>
    <KeystoneCreatedByFullName xmlns="f21d76a0-9ad0-4f9b-a3be-283500ead975" xsi:nil="true"/>
    <mf3e4976efcd4ecbbdd6e4bc8450feaa xmlns="f21d76a0-9ad0-4f9b-a3be-283500ead975">
      <Terms xmlns="http://schemas.microsoft.com/office/infopath/2007/PartnerControls"/>
    </mf3e4976efcd4ecbbdd6e4bc8450feaa>
    <NintexExpirationDate xmlns="f21d76a0-9ad0-4f9b-a3be-283500ead975">1900-01-01T00:00:00+00:00</NintexExpirationDate>
    <GPMS xmlns="f21d76a0-9ad0-4f9b-a3be-283500ead975">Official</GPMS>
    <PersonalInfo xmlns="f21d76a0-9ad0-4f9b-a3be-283500ead975">false</PersonalInfo>
    <KeystoneDeclared xmlns="f21d76a0-9ad0-4f9b-a3be-283500ead975">false</KeystoneDeclared>
    <EmailAuthor xmlns="f21d76a0-9ad0-4f9b-a3be-283500ead975" xsi:nil="true"/>
    <TaxCatchAll xmlns="f21d76a0-9ad0-4f9b-a3be-283500ead975"/>
    <KeystoneDocumentNo xmlns="f21d76a0-9ad0-4f9b-a3be-283500ead975" xsi:nil="true"/>
    <k8ea5009ad4d407cb9b77e5af5162217 xmlns="f21d76a0-9ad0-4f9b-a3be-283500ead975">
      <Terms xmlns="http://schemas.microsoft.com/office/infopath/2007/PartnerControls"/>
    </k8ea5009ad4d407cb9b77e5af5162217>
    <EmailRecipients xmlns="f21d76a0-9ad0-4f9b-a3be-283500ead975" xsi:nil="true"/>
    <BIL xmlns="f21d76a0-9ad0-4f9b-a3be-283500ead975">0</BIL>
    <KeystoneDocumentLocation xmlns="f21d76a0-9ad0-4f9b-a3be-283500ead975" xsi:nil="true"/>
    <_dlc_DocId xmlns="8e89bc85-2b1e-4c5f-9f99-9a9fff12761f">3ZWZZWQN2XW7-1568661702-25909</_dlc_DocId>
    <_dlc_DocIdUrl xmlns="8e89bc85-2b1e-4c5f-9f99-9a9fff12761f">
      <Url>http://naotank.nao.gsi.gov.uk/Sites/Finance/_layouts/15/DocIdRedir.aspx?ID=3ZWZZWQN2XW7-1568661702-25909</Url>
      <Description>3ZWZZWQN2XW7-1568661702-25909</Description>
    </_dlc_DocIdUrl>
  </documentManagement>
</p:properties>
</file>

<file path=customXml/itemProps1.xml><?xml version="1.0" encoding="utf-8"?>
<ds:datastoreItem xmlns:ds="http://schemas.openxmlformats.org/officeDocument/2006/customXml" ds:itemID="{CCCE5061-CC29-4DD8-8157-B6FC320EB01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09117D9-C469-44ED-B7E8-430277C35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d76a0-9ad0-4f9b-a3be-283500ead975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36A7C1-FF8C-40FC-A256-930BD75A63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3F225F-C9E2-4BE9-A775-BC543B8B5F9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B39D3BF-9CD5-4C1C-819D-82F213B304B7}">
  <ds:schemaRefs>
    <ds:schemaRef ds:uri="http://purl.org/dc/terms/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21d76a0-9ad0-4f9b-a3be-283500ead9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Company>National Audit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O'DONOGHUE, Robert</dc:creator>
  <cp:lastModifiedBy>MANN, Gaby</cp:lastModifiedBy>
  <dcterms:created xsi:type="dcterms:W3CDTF">2017-02-07T14:29:57Z</dcterms:created>
  <dcterms:modified xsi:type="dcterms:W3CDTF">2017-06-27T13:04:06Z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0x0101004C0ADB98B512A647B4F8E41EE5DB38861500BCC686C4D23FF24693F7F6D5AEAFBD57</vt:lpwstr>
  </property>
  <property fmtid="{D5CDD505-2E9C-101B-9397-08002B2CF9AE}" pid="3" name="_dlc_DocIdItemGuid">
    <vt:lpwstr>0c70155d-9d9f-4b7d-8a1b-8b2f2b1f8cd8</vt:lpwstr>
  </property>
  <property fmtid="{D5CDD505-2E9C-101B-9397-08002B2CF9AE}" pid="4" name="NAOSubject">
    <vt:lpwstr/>
  </property>
  <property fmtid="{D5CDD505-2E9C-101B-9397-08002B2CF9AE}" pid="5" name="PrimarySubject">
    <vt:lpwstr/>
  </property>
</Properties>
</file>