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049\Desktop\"/>
    </mc:Choice>
  </mc:AlternateContent>
  <bookViews>
    <workbookView xWindow="0" yWindow="0" windowWidth="28800" windowHeight="12435"/>
  </bookViews>
  <sheets>
    <sheet name="Data" sheetId="7" r:id="rId1"/>
    <sheet name="Analysis" sheetId="5" r:id="rId2"/>
  </sheets>
  <definedNames>
    <definedName name="_xlnm._FilterDatabase" localSheetId="0" hidden="1">Data!$A$1:$G$205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5" l="1"/>
  <c r="G26" i="5"/>
  <c r="C26" i="5"/>
</calcChain>
</file>

<file path=xl/sharedStrings.xml><?xml version="1.0" encoding="utf-8"?>
<sst xmlns="http://schemas.openxmlformats.org/spreadsheetml/2006/main" count="937" uniqueCount="194">
  <si>
    <t>Top 20 Suppliers</t>
  </si>
  <si>
    <t>Top 20 Individual Debits</t>
  </si>
  <si>
    <t>Supplier</t>
  </si>
  <si>
    <t>Total</t>
  </si>
  <si>
    <t>Grand Total</t>
  </si>
  <si>
    <t>Acc Description</t>
  </si>
  <si>
    <t>CC Description</t>
  </si>
  <si>
    <t>Professional Services</t>
  </si>
  <si>
    <t>Centrally Managed NAO Costs</t>
  </si>
  <si>
    <t>Digital Services</t>
  </si>
  <si>
    <t xml:space="preserve">Office supplies and equipment </t>
  </si>
  <si>
    <t>Facilities Costs</t>
  </si>
  <si>
    <t>ARC UK</t>
  </si>
  <si>
    <t>Publishing costs</t>
  </si>
  <si>
    <t>Communications</t>
  </si>
  <si>
    <t xml:space="preserve">Facilities Management </t>
  </si>
  <si>
    <t>Bates Wells &amp; Braithwaite London Llp</t>
  </si>
  <si>
    <t>BIRCHAM DYSON BELL</t>
  </si>
  <si>
    <t>Telephone Charges</t>
  </si>
  <si>
    <t>BRITISH TELECOMMUNICATIONS PLC</t>
  </si>
  <si>
    <t>Non-payroll Staff Costs</t>
  </si>
  <si>
    <t>HR &amp; Recruitment</t>
  </si>
  <si>
    <t>Cabinet Office - Supplier</t>
  </si>
  <si>
    <t>Capsticks Solicitors LLP</t>
  </si>
  <si>
    <t>Staff Training</t>
  </si>
  <si>
    <t xml:space="preserve">Staff Professional Development </t>
  </si>
  <si>
    <t>CHARTAC</t>
  </si>
  <si>
    <t>CIVIL SERVICE SPORTS COUNCIL</t>
  </si>
  <si>
    <t>Staff Benefits</t>
  </si>
  <si>
    <t>Recruitment and advertising costs</t>
  </si>
  <si>
    <t>COMMSTAR LTD</t>
  </si>
  <si>
    <t>Utilities</t>
  </si>
  <si>
    <t>CORONA ENERGY</t>
  </si>
  <si>
    <t>Corps Security</t>
  </si>
  <si>
    <t>DELOITTE</t>
  </si>
  <si>
    <t>DXW Dexterous Digital</t>
  </si>
  <si>
    <t>On-line Services</t>
  </si>
  <si>
    <t>EDF ENERGY</t>
  </si>
  <si>
    <t>FREEDOM COMMUNICATIONS (UK) LTD</t>
  </si>
  <si>
    <t>Print media, journals, magazines and newspapers</t>
  </si>
  <si>
    <t>GORKANA LTD</t>
  </si>
  <si>
    <t>GRANT THORNTON UK LLP</t>
  </si>
  <si>
    <t>Temporary Staff</t>
  </si>
  <si>
    <t>HAYS ACCOUNTANCY PERSONNEL</t>
  </si>
  <si>
    <t>HEALTH MANAGEMENT</t>
  </si>
  <si>
    <t>KPMG FEES LLP ACCOUNT</t>
  </si>
  <si>
    <t>KUBE LTD</t>
  </si>
  <si>
    <t>MITIE Technical Facilities Management LTD</t>
  </si>
  <si>
    <t>NORTHERN IRELAND AUDIT OFFICE</t>
  </si>
  <si>
    <t>PRECISION PRINTING CO LTD</t>
  </si>
  <si>
    <t>PREMIER PARTNERSHIP</t>
  </si>
  <si>
    <t>Travel management company fees</t>
  </si>
  <si>
    <t xml:space="preserve">NAO Corporate Charges </t>
  </si>
  <si>
    <t>REDFERN TRAVEL LTD</t>
  </si>
  <si>
    <t>RISUAL LIMITED</t>
  </si>
  <si>
    <t>SAXTON BAMPFYLDE</t>
  </si>
  <si>
    <t>Postage / Courier services</t>
  </si>
  <si>
    <t>Swiss Post Solutions Ltd</t>
  </si>
  <si>
    <t>Venn Group Ltd</t>
  </si>
  <si>
    <t>VoeTak Ltd</t>
  </si>
  <si>
    <t>WALES AUDIT OFFICE</t>
  </si>
  <si>
    <t>WILLIS NEWS DISTRIBUTION LTD</t>
  </si>
  <si>
    <t>Period</t>
  </si>
  <si>
    <t>GL Date (Effective Date)</t>
  </si>
  <si>
    <t>Net</t>
  </si>
  <si>
    <t>Supplier Name (Reference 1)</t>
  </si>
  <si>
    <t>Invoice ID (Reference 5)</t>
  </si>
  <si>
    <t>SLS PRINT LTD</t>
  </si>
  <si>
    <t>FinancialForce.com, Inc.</t>
  </si>
  <si>
    <t>SIN016256</t>
  </si>
  <si>
    <t>SIN017224</t>
  </si>
  <si>
    <t>SIN018172</t>
  </si>
  <si>
    <t>SIN020304</t>
  </si>
  <si>
    <t>ACL Europe Ltd</t>
  </si>
  <si>
    <t>DAJXC3/10123</t>
  </si>
  <si>
    <t>Accuracy Matters</t>
  </si>
  <si>
    <t>C008171439A</t>
  </si>
  <si>
    <t>Alpine Resourcing Ltd</t>
  </si>
  <si>
    <t>VP 64164170 M19801</t>
  </si>
  <si>
    <t>INV-0310</t>
  </si>
  <si>
    <t>PDG CONSULTING</t>
  </si>
  <si>
    <t>Local Government Information Unit</t>
  </si>
  <si>
    <t>SIN019770</t>
  </si>
  <si>
    <t>SIN018933</t>
  </si>
  <si>
    <t>TOTALJOBS GROUP</t>
  </si>
  <si>
    <t>Fideliti Limited</t>
  </si>
  <si>
    <t>ACS Business Supplies Ltd</t>
  </si>
  <si>
    <t>RINV/00060987</t>
  </si>
  <si>
    <t>High Fliers Research Limited</t>
  </si>
  <si>
    <t>Q ASSOCIATES LIMITED</t>
  </si>
  <si>
    <t>0000043621A</t>
  </si>
  <si>
    <t>Aurora Energy Research</t>
  </si>
  <si>
    <t>CARETOWER</t>
  </si>
  <si>
    <t>SINV00366550</t>
  </si>
  <si>
    <t>RISK SOLUTIONS</t>
  </si>
  <si>
    <t>Fundtech FSE Ltd</t>
  </si>
  <si>
    <t>30000138C</t>
  </si>
  <si>
    <t>DELTASCHEME LTD</t>
  </si>
  <si>
    <t>REED EMPLOYMENT LTD</t>
  </si>
  <si>
    <t>Skills Festival Company Ltd</t>
  </si>
  <si>
    <t>SF1714</t>
  </si>
  <si>
    <t>Crowe Clark Whitehill</t>
  </si>
  <si>
    <t>I008211522</t>
  </si>
  <si>
    <t>SCR000655</t>
  </si>
  <si>
    <t>SIN019558</t>
  </si>
  <si>
    <t>great{with}talent</t>
  </si>
  <si>
    <t>Mazars</t>
  </si>
  <si>
    <t>0000043631a</t>
  </si>
  <si>
    <t>0000043631b</t>
  </si>
  <si>
    <t>MITIE CATERING SERVICES LTD</t>
  </si>
  <si>
    <t>22274/91375721</t>
  </si>
  <si>
    <t>NAO11</t>
  </si>
  <si>
    <t>FINANCIAL REPORTING COUNCIL</t>
  </si>
  <si>
    <t>DJS RESEARCH</t>
  </si>
  <si>
    <t>Hennessey Consulting Ltd</t>
  </si>
  <si>
    <t>Pearn Kandola LLP</t>
  </si>
  <si>
    <t>GovDelivery LLC</t>
  </si>
  <si>
    <t>UBIQUS UK LTD</t>
  </si>
  <si>
    <t>MyCSP Ltd</t>
  </si>
  <si>
    <t>The Hiring Hub Limited</t>
  </si>
  <si>
    <t>PL-1706</t>
  </si>
  <si>
    <t>K5264</t>
  </si>
  <si>
    <t>SOCITM INSIGHT</t>
  </si>
  <si>
    <t>BB-INS2017-111</t>
  </si>
  <si>
    <t>SUPPORT REVOLUTION</t>
  </si>
  <si>
    <t>Vodafone Limited</t>
  </si>
  <si>
    <t>UK10/012017/9622</t>
  </si>
  <si>
    <t>PSDS/INV012990044</t>
  </si>
  <si>
    <t>N394</t>
  </si>
  <si>
    <t>ARMAIN/00005262</t>
  </si>
  <si>
    <t>DeHavilland Information Services Ltd</t>
  </si>
  <si>
    <t>FC-SIN010383</t>
  </si>
  <si>
    <t>Little Fish (UK) Ltd</t>
  </si>
  <si>
    <t>SAVISION BV</t>
  </si>
  <si>
    <t>INSIGHT DIRECT (UK) LTD</t>
  </si>
  <si>
    <t>Gradweb LTD/amberjack</t>
  </si>
  <si>
    <t>UK10/012017/9866</t>
  </si>
  <si>
    <t>Isoqar Ltd</t>
  </si>
  <si>
    <t>ACHILLES INFORMATION LTD</t>
  </si>
  <si>
    <t>INV172830</t>
  </si>
  <si>
    <t>ALLY CLARKE CONSULTING</t>
  </si>
  <si>
    <t>0217 045</t>
  </si>
  <si>
    <t>OP/I009249</t>
  </si>
  <si>
    <t>MOORE STEPHENS</t>
  </si>
  <si>
    <t>03A541</t>
  </si>
  <si>
    <t>NATIONAL WESTMINSTER BANK PLC</t>
  </si>
  <si>
    <t>RO069/16</t>
  </si>
  <si>
    <t>TMS DEVELOPMENT INTERNATIONAL LTD</t>
  </si>
  <si>
    <t>CIPFA</t>
  </si>
  <si>
    <t>Cyclescheme Ltd</t>
  </si>
  <si>
    <t>W348728</t>
  </si>
  <si>
    <t>Speakers Corner (London) Limited</t>
  </si>
  <si>
    <t>26036INV</t>
  </si>
  <si>
    <t>03B492</t>
  </si>
  <si>
    <t>DG3 Group (Holdings) Limited</t>
  </si>
  <si>
    <t>ARMAIN/00005727</t>
  </si>
  <si>
    <t>CW CONSULTING BOX LTD</t>
  </si>
  <si>
    <t>CWCB/17/0773</t>
  </si>
  <si>
    <t>Willis Towers Watson</t>
  </si>
  <si>
    <t>GATENBYSANDERSON LTD</t>
  </si>
  <si>
    <t>SECURITY Watchdog part of CAPITA PLC</t>
  </si>
  <si>
    <t>R0037417</t>
  </si>
  <si>
    <t>EMAP Limited</t>
  </si>
  <si>
    <t>EIN0030731</t>
  </si>
  <si>
    <t>LINGO24 LTD</t>
  </si>
  <si>
    <t>THEN170111_170177</t>
  </si>
  <si>
    <t>DOD'S PARLIAMENTARY COMMUNICATIONS LTD</t>
  </si>
  <si>
    <t>E0031688</t>
  </si>
  <si>
    <t>Lewis Live Ltd</t>
  </si>
  <si>
    <t>CWCB/17/0771</t>
  </si>
  <si>
    <t>CWCB/17/0772</t>
  </si>
  <si>
    <t>K5277</t>
  </si>
  <si>
    <t>I008212255</t>
  </si>
  <si>
    <t>PRICEWATERHOUSECOOPERS</t>
  </si>
  <si>
    <t>1354660522a</t>
  </si>
  <si>
    <t>NEOPOST LIMITED</t>
  </si>
  <si>
    <t>BDO</t>
  </si>
  <si>
    <t>International Centre for Parliamentary Studies Ltd</t>
  </si>
  <si>
    <t>iCPS-4331</t>
  </si>
  <si>
    <t>GOVERNMENT LEGAL DEPARTMENT</t>
  </si>
  <si>
    <t>22274/91352237</t>
  </si>
  <si>
    <t>NAYLORS RENT</t>
  </si>
  <si>
    <t>Ministry of Defence (MOD)UK single vetting provider (UKSV)</t>
  </si>
  <si>
    <t>1354660522b</t>
  </si>
  <si>
    <t>2017/011</t>
  </si>
  <si>
    <t>Travel, Subsistence, hospitality</t>
  </si>
  <si>
    <t>Payment to Government Procurement Card</t>
  </si>
  <si>
    <t>Conferences and Events</t>
  </si>
  <si>
    <t>External Audit fees</t>
  </si>
  <si>
    <t>Top 20 Individual Credits</t>
  </si>
  <si>
    <t>IT equipment, Repairs and Maintenance costs</t>
  </si>
  <si>
    <t>St John's Ambulance</t>
  </si>
  <si>
    <t>Professional and Corporate Subscriptions</t>
  </si>
  <si>
    <t>Details Removed under the Data Protection Act – payment to a named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</si>
</sst>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4" fontId="2" fillId="3" borderId="2" xfId="0" applyNumberFormat="1" applyFont="1" applyFill="1" applyBorder="1" applyAlignment="1">
      <alignment horizontal="left"/>
    </xf>
    <xf numFmtId="0" fontId="3" fillId="4" borderId="3" xfId="0" applyFont="1" applyFill="1" applyBorder="1" applyAlignment="1">
      <alignment horizontal="left" vertical="top"/>
    </xf>
    <xf numFmtId="0" fontId="0" fillId="0" borderId="0" xfId="0" applyFill="1"/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4" fontId="0" fillId="0" borderId="1" xfId="0" applyNumberFormat="1" applyBorder="1"/>
    <xf numFmtId="0" fontId="0" fillId="0" borderId="4" xfId="0" applyBorder="1"/>
    <xf numFmtId="0" fontId="0" fillId="0" borderId="1" xfId="0" applyBorder="1"/>
    <xf numFmtId="0" fontId="2" fillId="3" borderId="6" xfId="0" applyFont="1" applyFill="1" applyBorder="1"/>
    <xf numFmtId="0" fontId="2" fillId="3" borderId="7" xfId="0" applyFont="1" applyFill="1" applyBorder="1"/>
    <xf numFmtId="14" fontId="0" fillId="0" borderId="0" xfId="0" applyNumberFormat="1" applyFill="1"/>
    <xf numFmtId="44" fontId="0" fillId="0" borderId="1" xfId="0" applyNumberFormat="1" applyFill="1" applyBorder="1"/>
    <xf numFmtId="0" fontId="0" fillId="0" borderId="0" xfId="0" applyFill="1" applyAlignment="1">
      <alignment horizontal="left"/>
    </xf>
    <xf numFmtId="15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4" fontId="3" fillId="4" borderId="3" xfId="0" applyNumberFormat="1" applyFont="1" applyFill="1" applyBorder="1" applyAlignment="1">
      <alignment horizontal="left" vertical="top" wrapText="1"/>
    </xf>
    <xf numFmtId="44" fontId="0" fillId="0" borderId="0" xfId="0" applyNumberFormat="1" applyFill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workbookViewId="0">
      <selection activeCell="E8" sqref="E8"/>
    </sheetView>
  </sheetViews>
  <sheetFormatPr defaultRowHeight="15" x14ac:dyDescent="0.25"/>
  <cols>
    <col min="1" max="1" width="45.7109375" bestFit="1" customWidth="1"/>
    <col min="2" max="2" width="30.28515625" bestFit="1" customWidth="1"/>
    <col min="3" max="3" width="23" bestFit="1" customWidth="1"/>
    <col min="4" max="4" width="21.140625" customWidth="1"/>
    <col min="5" max="5" width="19.7109375" style="23" customWidth="1"/>
    <col min="6" max="6" width="74" bestFit="1" customWidth="1"/>
    <col min="7" max="7" width="26.140625" style="15" bestFit="1" customWidth="1"/>
  </cols>
  <sheetData>
    <row r="1" spans="1:7" x14ac:dyDescent="0.25">
      <c r="A1" s="2" t="s">
        <v>5</v>
      </c>
      <c r="B1" s="2" t="s">
        <v>6</v>
      </c>
      <c r="C1" s="2" t="s">
        <v>62</v>
      </c>
      <c r="D1" s="2" t="s">
        <v>63</v>
      </c>
      <c r="E1" s="21" t="s">
        <v>64</v>
      </c>
      <c r="F1" s="2" t="s">
        <v>65</v>
      </c>
      <c r="G1" s="2" t="s">
        <v>66</v>
      </c>
    </row>
    <row r="2" spans="1:7" x14ac:dyDescent="0.25">
      <c r="A2" t="s">
        <v>15</v>
      </c>
      <c r="B2" t="s">
        <v>11</v>
      </c>
      <c r="C2" s="3" t="s">
        <v>184</v>
      </c>
      <c r="D2" s="11">
        <v>42789</v>
      </c>
      <c r="E2" s="22">
        <v>102889.41</v>
      </c>
      <c r="F2" s="3" t="s">
        <v>47</v>
      </c>
      <c r="G2" s="13">
        <v>211090521</v>
      </c>
    </row>
    <row r="3" spans="1:7" x14ac:dyDescent="0.25">
      <c r="A3" t="s">
        <v>7</v>
      </c>
      <c r="B3" t="s">
        <v>8</v>
      </c>
      <c r="C3" s="3" t="s">
        <v>184</v>
      </c>
      <c r="D3" s="11">
        <v>42782</v>
      </c>
      <c r="E3" s="22">
        <v>98764.05</v>
      </c>
      <c r="F3" s="3" t="s">
        <v>60</v>
      </c>
      <c r="G3" s="13" t="s">
        <v>155</v>
      </c>
    </row>
    <row r="4" spans="1:7" x14ac:dyDescent="0.25">
      <c r="A4" t="s">
        <v>51</v>
      </c>
      <c r="B4" t="s">
        <v>52</v>
      </c>
      <c r="C4" s="3" t="s">
        <v>184</v>
      </c>
      <c r="D4" s="11">
        <v>42786</v>
      </c>
      <c r="E4" s="22">
        <v>98018.09</v>
      </c>
      <c r="F4" s="3" t="s">
        <v>53</v>
      </c>
      <c r="G4" s="13">
        <v>3387</v>
      </c>
    </row>
    <row r="5" spans="1:7" x14ac:dyDescent="0.25">
      <c r="A5" t="s">
        <v>51</v>
      </c>
      <c r="B5" t="s">
        <v>52</v>
      </c>
      <c r="C5" s="3" t="s">
        <v>184</v>
      </c>
      <c r="D5" s="11">
        <v>42766</v>
      </c>
      <c r="E5" s="22">
        <v>88724.96</v>
      </c>
      <c r="F5" s="3" t="s">
        <v>53</v>
      </c>
      <c r="G5" s="13">
        <v>3336</v>
      </c>
    </row>
    <row r="6" spans="1:7" x14ac:dyDescent="0.25">
      <c r="A6" t="s">
        <v>15</v>
      </c>
      <c r="B6" t="s">
        <v>11</v>
      </c>
      <c r="C6" s="3" t="s">
        <v>184</v>
      </c>
      <c r="D6" s="11">
        <v>42779</v>
      </c>
      <c r="E6" s="22">
        <v>83909.98</v>
      </c>
      <c r="F6" s="3" t="s">
        <v>47</v>
      </c>
      <c r="G6" s="13">
        <v>211118237</v>
      </c>
    </row>
    <row r="7" spans="1:7" x14ac:dyDescent="0.25">
      <c r="A7" t="s">
        <v>7</v>
      </c>
      <c r="B7" t="s">
        <v>8</v>
      </c>
      <c r="C7" s="3" t="s">
        <v>184</v>
      </c>
      <c r="D7" s="11">
        <v>42790</v>
      </c>
      <c r="E7" s="22">
        <v>60351</v>
      </c>
      <c r="F7" s="3" t="s">
        <v>173</v>
      </c>
      <c r="G7" s="13" t="s">
        <v>174</v>
      </c>
    </row>
    <row r="8" spans="1:7" x14ac:dyDescent="0.25">
      <c r="A8" t="s">
        <v>7</v>
      </c>
      <c r="B8" t="s">
        <v>8</v>
      </c>
      <c r="C8" s="3" t="s">
        <v>184</v>
      </c>
      <c r="D8" s="11">
        <v>42781</v>
      </c>
      <c r="E8" s="22">
        <v>58333.33</v>
      </c>
      <c r="F8" s="3" t="s">
        <v>45</v>
      </c>
      <c r="G8" s="13">
        <v>5501350027</v>
      </c>
    </row>
    <row r="9" spans="1:7" x14ac:dyDescent="0.25">
      <c r="A9" t="s">
        <v>7</v>
      </c>
      <c r="B9" t="s">
        <v>8</v>
      </c>
      <c r="C9" s="3" t="s">
        <v>184</v>
      </c>
      <c r="D9" s="11">
        <v>42786</v>
      </c>
      <c r="E9" s="22">
        <v>43042</v>
      </c>
      <c r="F9" s="3" t="s">
        <v>143</v>
      </c>
      <c r="G9" s="13" t="s">
        <v>144</v>
      </c>
    </row>
    <row r="10" spans="1:7" x14ac:dyDescent="0.25">
      <c r="A10" t="s">
        <v>7</v>
      </c>
      <c r="B10" t="s">
        <v>8</v>
      </c>
      <c r="C10" s="3" t="s">
        <v>184</v>
      </c>
      <c r="D10" s="11">
        <v>42775</v>
      </c>
      <c r="E10" s="22">
        <v>36250</v>
      </c>
      <c r="F10" s="3" t="s">
        <v>34</v>
      </c>
      <c r="G10" s="13">
        <v>1111421926</v>
      </c>
    </row>
    <row r="11" spans="1:7" x14ac:dyDescent="0.25">
      <c r="A11" t="s">
        <v>15</v>
      </c>
      <c r="B11" t="s">
        <v>11</v>
      </c>
      <c r="C11" s="3" t="s">
        <v>184</v>
      </c>
      <c r="D11" s="11">
        <v>42794</v>
      </c>
      <c r="E11" s="22">
        <v>36025.879999999997</v>
      </c>
      <c r="F11" s="3" t="s">
        <v>181</v>
      </c>
      <c r="G11" s="13">
        <v>29905</v>
      </c>
    </row>
    <row r="12" spans="1:7" x14ac:dyDescent="0.25">
      <c r="A12" t="s">
        <v>7</v>
      </c>
      <c r="B12" t="s">
        <v>8</v>
      </c>
      <c r="C12" s="3" t="s">
        <v>184</v>
      </c>
      <c r="D12" s="11">
        <v>42787</v>
      </c>
      <c r="E12" s="22">
        <v>36000</v>
      </c>
      <c r="F12" s="3" t="s">
        <v>143</v>
      </c>
      <c r="G12" s="13" t="s">
        <v>153</v>
      </c>
    </row>
    <row r="13" spans="1:7" x14ac:dyDescent="0.25">
      <c r="A13" t="s">
        <v>7</v>
      </c>
      <c r="B13" t="s">
        <v>8</v>
      </c>
      <c r="C13" s="3" t="s">
        <v>184</v>
      </c>
      <c r="D13" s="11">
        <v>42775</v>
      </c>
      <c r="E13" s="22">
        <v>34335</v>
      </c>
      <c r="F13" s="3" t="s">
        <v>112</v>
      </c>
      <c r="G13" s="13">
        <v>128</v>
      </c>
    </row>
    <row r="14" spans="1:7" x14ac:dyDescent="0.25">
      <c r="A14" t="s">
        <v>7</v>
      </c>
      <c r="B14" t="s">
        <v>8</v>
      </c>
      <c r="C14" s="3" t="s">
        <v>184</v>
      </c>
      <c r="D14" s="11">
        <v>42775</v>
      </c>
      <c r="E14" s="22">
        <v>34335</v>
      </c>
      <c r="F14" s="3" t="s">
        <v>112</v>
      </c>
      <c r="G14" s="13">
        <v>128</v>
      </c>
    </row>
    <row r="15" spans="1:7" x14ac:dyDescent="0.25">
      <c r="A15" t="s">
        <v>7</v>
      </c>
      <c r="B15" t="s">
        <v>8</v>
      </c>
      <c r="C15" s="3" t="s">
        <v>184</v>
      </c>
      <c r="D15" s="11">
        <v>42793</v>
      </c>
      <c r="E15" s="22">
        <v>30000</v>
      </c>
      <c r="F15" s="3" t="s">
        <v>45</v>
      </c>
      <c r="G15" s="13">
        <v>5501355783</v>
      </c>
    </row>
    <row r="16" spans="1:7" x14ac:dyDescent="0.25">
      <c r="A16" t="s">
        <v>15</v>
      </c>
      <c r="B16" t="s">
        <v>11</v>
      </c>
      <c r="C16" s="3" t="s">
        <v>184</v>
      </c>
      <c r="D16" s="11">
        <v>42768</v>
      </c>
      <c r="E16" s="22">
        <v>29690.400000000001</v>
      </c>
      <c r="F16" s="3" t="s">
        <v>33</v>
      </c>
      <c r="G16" s="13" t="s">
        <v>87</v>
      </c>
    </row>
    <row r="17" spans="1:7" x14ac:dyDescent="0.25">
      <c r="A17" t="s">
        <v>7</v>
      </c>
      <c r="B17" t="s">
        <v>8</v>
      </c>
      <c r="C17" s="3" t="s">
        <v>184</v>
      </c>
      <c r="D17" s="11">
        <v>42768</v>
      </c>
      <c r="E17" s="22">
        <v>28634.400000000001</v>
      </c>
      <c r="F17" s="3" t="s">
        <v>68</v>
      </c>
      <c r="G17" s="13" t="s">
        <v>70</v>
      </c>
    </row>
    <row r="18" spans="1:7" x14ac:dyDescent="0.25">
      <c r="A18" t="s">
        <v>20</v>
      </c>
      <c r="B18" t="s">
        <v>28</v>
      </c>
      <c r="C18" s="3" t="s">
        <v>184</v>
      </c>
      <c r="D18" s="11">
        <v>42793</v>
      </c>
      <c r="E18" s="22">
        <v>25967.4</v>
      </c>
      <c r="F18" s="3" t="s">
        <v>85</v>
      </c>
      <c r="G18" s="13">
        <v>526188</v>
      </c>
    </row>
    <row r="19" spans="1:7" x14ac:dyDescent="0.25">
      <c r="A19" t="s">
        <v>7</v>
      </c>
      <c r="B19" t="s">
        <v>8</v>
      </c>
      <c r="C19" s="3" t="s">
        <v>184</v>
      </c>
      <c r="D19" s="11">
        <v>42787</v>
      </c>
      <c r="E19" s="22">
        <v>25000</v>
      </c>
      <c r="F19" s="3" t="s">
        <v>48</v>
      </c>
      <c r="G19" s="13" t="s">
        <v>146</v>
      </c>
    </row>
    <row r="20" spans="1:7" x14ac:dyDescent="0.25">
      <c r="A20" t="s">
        <v>7</v>
      </c>
      <c r="B20" t="s">
        <v>8</v>
      </c>
      <c r="C20" s="3" t="s">
        <v>184</v>
      </c>
      <c r="D20" s="11">
        <v>42780</v>
      </c>
      <c r="E20" s="22">
        <v>24572.82</v>
      </c>
      <c r="F20" s="3" t="s">
        <v>134</v>
      </c>
      <c r="G20" s="13">
        <v>3245008</v>
      </c>
    </row>
    <row r="21" spans="1:7" x14ac:dyDescent="0.25">
      <c r="A21" t="s">
        <v>20</v>
      </c>
      <c r="B21" t="s">
        <v>28</v>
      </c>
      <c r="C21" s="3" t="s">
        <v>184</v>
      </c>
      <c r="D21" s="11">
        <v>42769</v>
      </c>
      <c r="E21" s="22">
        <v>24495</v>
      </c>
      <c r="F21" s="3" t="s">
        <v>85</v>
      </c>
      <c r="G21" s="13">
        <v>523439</v>
      </c>
    </row>
    <row r="22" spans="1:7" x14ac:dyDescent="0.25">
      <c r="A22" t="s">
        <v>7</v>
      </c>
      <c r="B22" t="s">
        <v>8</v>
      </c>
      <c r="C22" s="3" t="s">
        <v>184</v>
      </c>
      <c r="D22" s="11">
        <v>42783</v>
      </c>
      <c r="E22" s="22">
        <v>22591.5</v>
      </c>
      <c r="F22" s="3" t="s">
        <v>41</v>
      </c>
      <c r="G22" s="13">
        <v>8618102</v>
      </c>
    </row>
    <row r="23" spans="1:7" x14ac:dyDescent="0.25">
      <c r="A23" t="s">
        <v>7</v>
      </c>
      <c r="B23" t="s">
        <v>8</v>
      </c>
      <c r="C23" s="3" t="s">
        <v>184</v>
      </c>
      <c r="D23" s="11">
        <v>42775</v>
      </c>
      <c r="E23" s="22">
        <v>21666.67</v>
      </c>
      <c r="F23" s="3" t="s">
        <v>45</v>
      </c>
      <c r="G23" s="13">
        <v>5501355779</v>
      </c>
    </row>
    <row r="24" spans="1:7" x14ac:dyDescent="0.25">
      <c r="A24" t="s">
        <v>31</v>
      </c>
      <c r="B24" t="s">
        <v>11</v>
      </c>
      <c r="C24" s="3" t="s">
        <v>184</v>
      </c>
      <c r="D24" s="11">
        <v>42780</v>
      </c>
      <c r="E24" s="22">
        <v>21644.400000000001</v>
      </c>
      <c r="F24" s="3" t="s">
        <v>37</v>
      </c>
      <c r="G24" s="13">
        <v>2548527</v>
      </c>
    </row>
    <row r="25" spans="1:7" x14ac:dyDescent="0.25">
      <c r="A25" t="s">
        <v>18</v>
      </c>
      <c r="B25" t="s">
        <v>9</v>
      </c>
      <c r="C25" s="3" t="s">
        <v>184</v>
      </c>
      <c r="D25" s="11">
        <v>42760</v>
      </c>
      <c r="E25" s="22">
        <v>20521.990000000002</v>
      </c>
      <c r="F25" s="3" t="s">
        <v>125</v>
      </c>
      <c r="G25" s="13" t="s">
        <v>126</v>
      </c>
    </row>
    <row r="26" spans="1:7" x14ac:dyDescent="0.25">
      <c r="A26" t="s">
        <v>15</v>
      </c>
      <c r="B26" t="s">
        <v>11</v>
      </c>
      <c r="C26" s="3" t="s">
        <v>184</v>
      </c>
      <c r="D26" s="11">
        <v>42781</v>
      </c>
      <c r="E26" s="22">
        <v>20461.169999999998</v>
      </c>
      <c r="F26" s="3" t="s">
        <v>47</v>
      </c>
      <c r="G26" s="13">
        <v>220303979</v>
      </c>
    </row>
    <row r="27" spans="1:7" x14ac:dyDescent="0.25">
      <c r="A27" t="s">
        <v>7</v>
      </c>
      <c r="B27" t="s">
        <v>8</v>
      </c>
      <c r="C27" s="3" t="s">
        <v>184</v>
      </c>
      <c r="D27" s="11">
        <v>42768</v>
      </c>
      <c r="E27" s="22">
        <v>20000</v>
      </c>
      <c r="F27" s="3" t="s">
        <v>106</v>
      </c>
      <c r="G27" s="13">
        <v>1247865</v>
      </c>
    </row>
    <row r="28" spans="1:7" x14ac:dyDescent="0.25">
      <c r="A28" t="s">
        <v>190</v>
      </c>
      <c r="B28" t="s">
        <v>9</v>
      </c>
      <c r="C28" s="3" t="s">
        <v>184</v>
      </c>
      <c r="D28" s="11">
        <v>42779</v>
      </c>
      <c r="E28" s="22">
        <v>17500</v>
      </c>
      <c r="F28" s="3" t="s">
        <v>124</v>
      </c>
      <c r="G28" s="13">
        <v>3676</v>
      </c>
    </row>
    <row r="29" spans="1:7" x14ac:dyDescent="0.25">
      <c r="A29" t="s">
        <v>7</v>
      </c>
      <c r="B29" t="s">
        <v>8</v>
      </c>
      <c r="C29" s="3" t="s">
        <v>184</v>
      </c>
      <c r="D29" s="11">
        <v>42768</v>
      </c>
      <c r="E29" s="22">
        <v>17062.5</v>
      </c>
      <c r="F29" s="3" t="s">
        <v>77</v>
      </c>
      <c r="G29" s="13">
        <v>10343</v>
      </c>
    </row>
    <row r="30" spans="1:7" x14ac:dyDescent="0.25">
      <c r="A30" t="s">
        <v>31</v>
      </c>
      <c r="B30" t="s">
        <v>11</v>
      </c>
      <c r="C30" s="3" t="s">
        <v>184</v>
      </c>
      <c r="D30" s="11">
        <v>42780</v>
      </c>
      <c r="E30" s="22">
        <v>16582.21</v>
      </c>
      <c r="F30" s="3" t="s">
        <v>37</v>
      </c>
      <c r="G30" s="13">
        <v>2550387</v>
      </c>
    </row>
    <row r="31" spans="1:7" x14ac:dyDescent="0.25">
      <c r="A31" t="s">
        <v>7</v>
      </c>
      <c r="B31" t="s">
        <v>8</v>
      </c>
      <c r="C31" s="3" t="s">
        <v>184</v>
      </c>
      <c r="D31" s="11">
        <v>42794</v>
      </c>
      <c r="E31" s="22">
        <v>16400</v>
      </c>
      <c r="F31" s="3" t="s">
        <v>176</v>
      </c>
      <c r="G31" s="13">
        <v>1590870</v>
      </c>
    </row>
    <row r="32" spans="1:7" x14ac:dyDescent="0.25">
      <c r="A32" t="s">
        <v>24</v>
      </c>
      <c r="B32" t="s">
        <v>25</v>
      </c>
      <c r="C32" s="3" t="s">
        <v>184</v>
      </c>
      <c r="D32" s="11">
        <v>42762</v>
      </c>
      <c r="E32" s="22">
        <v>15840</v>
      </c>
      <c r="F32" s="3" t="s">
        <v>26</v>
      </c>
      <c r="G32" s="13" t="s">
        <v>76</v>
      </c>
    </row>
    <row r="33" spans="1:7" x14ac:dyDescent="0.25">
      <c r="A33" t="s">
        <v>7</v>
      </c>
      <c r="B33" t="s">
        <v>8</v>
      </c>
      <c r="C33" s="3" t="s">
        <v>184</v>
      </c>
      <c r="D33" s="11">
        <v>42769</v>
      </c>
      <c r="E33" s="22">
        <v>15260</v>
      </c>
      <c r="F33" s="3" t="s">
        <v>68</v>
      </c>
      <c r="G33" s="13" t="s">
        <v>83</v>
      </c>
    </row>
    <row r="34" spans="1:7" x14ac:dyDescent="0.25">
      <c r="A34" t="s">
        <v>190</v>
      </c>
      <c r="B34" t="s">
        <v>9</v>
      </c>
      <c r="C34" s="3" t="s">
        <v>184</v>
      </c>
      <c r="D34" s="11">
        <v>42775</v>
      </c>
      <c r="E34" s="22">
        <v>15062.46</v>
      </c>
      <c r="F34" s="3" t="s">
        <v>89</v>
      </c>
      <c r="G34" s="13">
        <v>43630</v>
      </c>
    </row>
    <row r="35" spans="1:7" x14ac:dyDescent="0.25">
      <c r="A35" t="s">
        <v>186</v>
      </c>
      <c r="B35" t="s">
        <v>52</v>
      </c>
      <c r="C35" s="3" t="s">
        <v>184</v>
      </c>
      <c r="D35" s="11">
        <v>42788</v>
      </c>
      <c r="E35" s="22">
        <v>14588.5</v>
      </c>
      <c r="F35" s="3" t="s">
        <v>145</v>
      </c>
      <c r="G35" s="14">
        <v>42788</v>
      </c>
    </row>
    <row r="36" spans="1:7" x14ac:dyDescent="0.25">
      <c r="A36" t="s">
        <v>190</v>
      </c>
      <c r="B36" t="s">
        <v>9</v>
      </c>
      <c r="C36" s="3" t="s">
        <v>184</v>
      </c>
      <c r="D36" s="11">
        <v>42776</v>
      </c>
      <c r="E36" s="22">
        <v>14250</v>
      </c>
      <c r="F36" s="3" t="s">
        <v>54</v>
      </c>
      <c r="G36" s="13">
        <v>105984</v>
      </c>
    </row>
    <row r="37" spans="1:7" x14ac:dyDescent="0.25">
      <c r="A37" t="s">
        <v>20</v>
      </c>
      <c r="B37" t="s">
        <v>28</v>
      </c>
      <c r="C37" s="3" t="s">
        <v>184</v>
      </c>
      <c r="D37" s="11">
        <v>42776</v>
      </c>
      <c r="E37" s="22">
        <v>13728.5</v>
      </c>
      <c r="F37" s="3" t="s">
        <v>44</v>
      </c>
      <c r="G37" s="13">
        <v>158362</v>
      </c>
    </row>
    <row r="38" spans="1:7" x14ac:dyDescent="0.25">
      <c r="A38" t="s">
        <v>190</v>
      </c>
      <c r="B38" t="s">
        <v>9</v>
      </c>
      <c r="C38" s="3" t="s">
        <v>184</v>
      </c>
      <c r="D38" s="11">
        <v>42772</v>
      </c>
      <c r="E38" s="22">
        <v>12958</v>
      </c>
      <c r="F38" s="3" t="s">
        <v>89</v>
      </c>
      <c r="G38" s="13">
        <v>43621</v>
      </c>
    </row>
    <row r="39" spans="1:7" x14ac:dyDescent="0.25">
      <c r="A39" t="s">
        <v>31</v>
      </c>
      <c r="B39" t="s">
        <v>11</v>
      </c>
      <c r="C39" s="3" t="s">
        <v>184</v>
      </c>
      <c r="D39" s="11">
        <v>42779</v>
      </c>
      <c r="E39" s="22">
        <v>12704.71</v>
      </c>
      <c r="F39" s="3" t="s">
        <v>32</v>
      </c>
      <c r="G39" s="13">
        <v>11789386</v>
      </c>
    </row>
    <row r="40" spans="1:7" x14ac:dyDescent="0.25">
      <c r="A40" t="s">
        <v>190</v>
      </c>
      <c r="B40" t="s">
        <v>9</v>
      </c>
      <c r="C40" s="3" t="s">
        <v>184</v>
      </c>
      <c r="D40" s="11">
        <v>42769</v>
      </c>
      <c r="E40" s="22">
        <v>12500</v>
      </c>
      <c r="F40" s="3" t="s">
        <v>80</v>
      </c>
      <c r="G40" s="13">
        <v>3726</v>
      </c>
    </row>
    <row r="41" spans="1:7" x14ac:dyDescent="0.25">
      <c r="A41" t="s">
        <v>187</v>
      </c>
      <c r="B41" t="s">
        <v>14</v>
      </c>
      <c r="C41" s="3" t="s">
        <v>184</v>
      </c>
      <c r="D41" s="11">
        <v>42787</v>
      </c>
      <c r="E41" s="22">
        <v>11300</v>
      </c>
      <c r="F41" s="3" t="s">
        <v>162</v>
      </c>
      <c r="G41" s="13" t="s">
        <v>163</v>
      </c>
    </row>
    <row r="42" spans="1:7" x14ac:dyDescent="0.25">
      <c r="A42" t="s">
        <v>29</v>
      </c>
      <c r="B42" t="s">
        <v>21</v>
      </c>
      <c r="C42" s="3" t="s">
        <v>184</v>
      </c>
      <c r="D42" s="11">
        <v>42787</v>
      </c>
      <c r="E42" s="22">
        <v>10465</v>
      </c>
      <c r="F42" s="3" t="s">
        <v>159</v>
      </c>
      <c r="G42" s="13">
        <v>31080</v>
      </c>
    </row>
    <row r="43" spans="1:7" x14ac:dyDescent="0.25">
      <c r="A43" t="s">
        <v>36</v>
      </c>
      <c r="B43" t="s">
        <v>8</v>
      </c>
      <c r="C43" s="3" t="s">
        <v>184</v>
      </c>
      <c r="D43" s="11">
        <v>42769</v>
      </c>
      <c r="E43" s="22">
        <v>10000</v>
      </c>
      <c r="F43" s="3" t="s">
        <v>81</v>
      </c>
      <c r="G43" s="13">
        <v>304510</v>
      </c>
    </row>
    <row r="44" spans="1:7" x14ac:dyDescent="0.25">
      <c r="A44" t="s">
        <v>7</v>
      </c>
      <c r="B44" t="s">
        <v>8</v>
      </c>
      <c r="C44" s="3" t="s">
        <v>184</v>
      </c>
      <c r="D44" s="11">
        <v>42793</v>
      </c>
      <c r="E44" s="22">
        <v>10000</v>
      </c>
      <c r="F44" s="3" t="s">
        <v>45</v>
      </c>
      <c r="G44" s="13">
        <v>5501360106</v>
      </c>
    </row>
    <row r="45" spans="1:7" x14ac:dyDescent="0.25">
      <c r="A45" t="s">
        <v>7</v>
      </c>
      <c r="B45" t="s">
        <v>8</v>
      </c>
      <c r="C45" s="3" t="s">
        <v>184</v>
      </c>
      <c r="D45" s="11">
        <v>42794</v>
      </c>
      <c r="E45" s="22">
        <v>10000</v>
      </c>
      <c r="F45" s="3" t="s">
        <v>112</v>
      </c>
      <c r="G45" s="13">
        <v>109</v>
      </c>
    </row>
    <row r="46" spans="1:7" x14ac:dyDescent="0.25">
      <c r="A46" t="s">
        <v>18</v>
      </c>
      <c r="B46" t="s">
        <v>9</v>
      </c>
      <c r="C46" s="3" t="s">
        <v>184</v>
      </c>
      <c r="D46" s="11">
        <v>42783</v>
      </c>
      <c r="E46" s="22">
        <v>9827.9500000000007</v>
      </c>
      <c r="F46" s="3" t="s">
        <v>125</v>
      </c>
      <c r="G46" s="13" t="s">
        <v>136</v>
      </c>
    </row>
    <row r="47" spans="1:7" x14ac:dyDescent="0.25">
      <c r="A47" t="s">
        <v>7</v>
      </c>
      <c r="B47" t="s">
        <v>8</v>
      </c>
      <c r="C47" s="3" t="s">
        <v>184</v>
      </c>
      <c r="D47" s="11">
        <v>42745</v>
      </c>
      <c r="E47" s="22">
        <v>9750</v>
      </c>
      <c r="F47" s="3" t="s">
        <v>77</v>
      </c>
      <c r="G47" s="13">
        <v>10282</v>
      </c>
    </row>
    <row r="48" spans="1:7" x14ac:dyDescent="0.25">
      <c r="A48" t="s">
        <v>7</v>
      </c>
      <c r="B48" t="s">
        <v>8</v>
      </c>
      <c r="C48" s="3" t="s">
        <v>184</v>
      </c>
      <c r="D48" s="11">
        <v>42769</v>
      </c>
      <c r="E48" s="22">
        <v>9663</v>
      </c>
      <c r="F48" s="3" t="s">
        <v>173</v>
      </c>
      <c r="G48" s="13" t="s">
        <v>183</v>
      </c>
    </row>
    <row r="49" spans="1:7" x14ac:dyDescent="0.25">
      <c r="A49" t="s">
        <v>192</v>
      </c>
      <c r="B49" t="s">
        <v>21</v>
      </c>
      <c r="C49" s="3" t="s">
        <v>184</v>
      </c>
      <c r="D49" s="11">
        <v>42766</v>
      </c>
      <c r="E49" s="22">
        <v>9450</v>
      </c>
      <c r="F49" s="3" t="s">
        <v>88</v>
      </c>
      <c r="G49" s="13">
        <v>4254</v>
      </c>
    </row>
    <row r="50" spans="1:7" x14ac:dyDescent="0.25">
      <c r="A50" t="s">
        <v>7</v>
      </c>
      <c r="B50" t="s">
        <v>8</v>
      </c>
      <c r="C50" s="3" t="s">
        <v>184</v>
      </c>
      <c r="D50" s="11">
        <v>42783</v>
      </c>
      <c r="E50" s="22">
        <v>8977.67</v>
      </c>
      <c r="F50" s="3" t="s">
        <v>134</v>
      </c>
      <c r="G50" s="13">
        <v>3241798</v>
      </c>
    </row>
    <row r="51" spans="1:7" x14ac:dyDescent="0.25">
      <c r="A51" t="s">
        <v>7</v>
      </c>
      <c r="B51" t="s">
        <v>8</v>
      </c>
      <c r="C51" s="3" t="s">
        <v>184</v>
      </c>
      <c r="D51" s="11">
        <v>42783</v>
      </c>
      <c r="E51" s="22">
        <v>8977.67</v>
      </c>
      <c r="F51" s="3" t="s">
        <v>134</v>
      </c>
      <c r="G51" s="13">
        <v>3242050</v>
      </c>
    </row>
    <row r="52" spans="1:7" x14ac:dyDescent="0.25">
      <c r="A52" t="s">
        <v>190</v>
      </c>
      <c r="B52" t="s">
        <v>9</v>
      </c>
      <c r="C52" s="3" t="s">
        <v>184</v>
      </c>
      <c r="D52" s="11">
        <v>42788</v>
      </c>
      <c r="E52" s="22">
        <v>8891.39</v>
      </c>
      <c r="F52" s="3" t="s">
        <v>89</v>
      </c>
      <c r="G52" s="13">
        <v>43629</v>
      </c>
    </row>
    <row r="53" spans="1:7" x14ac:dyDescent="0.25">
      <c r="A53" t="s">
        <v>24</v>
      </c>
      <c r="B53" t="s">
        <v>25</v>
      </c>
      <c r="C53" s="3" t="s">
        <v>184</v>
      </c>
      <c r="D53" s="11">
        <v>42769</v>
      </c>
      <c r="E53" s="22">
        <v>8625</v>
      </c>
      <c r="F53" s="3" t="s">
        <v>50</v>
      </c>
      <c r="G53" s="13">
        <v>23075</v>
      </c>
    </row>
    <row r="54" spans="1:7" x14ac:dyDescent="0.25">
      <c r="A54" t="s">
        <v>36</v>
      </c>
      <c r="B54" t="s">
        <v>14</v>
      </c>
      <c r="C54" s="3" t="s">
        <v>184</v>
      </c>
      <c r="D54" s="11">
        <v>42794</v>
      </c>
      <c r="E54" s="22">
        <v>8550</v>
      </c>
      <c r="F54" s="3" t="s">
        <v>59</v>
      </c>
      <c r="G54" s="13">
        <v>826</v>
      </c>
    </row>
    <row r="55" spans="1:7" x14ac:dyDescent="0.25">
      <c r="A55" t="s">
        <v>24</v>
      </c>
      <c r="B55" t="s">
        <v>25</v>
      </c>
      <c r="C55" s="3" t="s">
        <v>184</v>
      </c>
      <c r="D55" s="11">
        <v>42786</v>
      </c>
      <c r="E55" s="22">
        <v>7890.9</v>
      </c>
      <c r="F55" s="3" t="s">
        <v>140</v>
      </c>
      <c r="G55" s="13" t="s">
        <v>141</v>
      </c>
    </row>
    <row r="56" spans="1:7" x14ac:dyDescent="0.25">
      <c r="A56" t="s">
        <v>24</v>
      </c>
      <c r="B56" t="s">
        <v>25</v>
      </c>
      <c r="C56" s="3" t="s">
        <v>184</v>
      </c>
      <c r="D56" s="11">
        <v>42776</v>
      </c>
      <c r="E56" s="22">
        <v>7684.85</v>
      </c>
      <c r="F56" s="3" t="s">
        <v>22</v>
      </c>
      <c r="G56" s="13">
        <v>250016202</v>
      </c>
    </row>
    <row r="57" spans="1:7" x14ac:dyDescent="0.25">
      <c r="A57" t="s">
        <v>24</v>
      </c>
      <c r="B57" t="s">
        <v>25</v>
      </c>
      <c r="C57" s="3" t="s">
        <v>184</v>
      </c>
      <c r="D57" s="11">
        <v>42787</v>
      </c>
      <c r="E57" s="22">
        <v>7600</v>
      </c>
      <c r="F57" s="3" t="s">
        <v>147</v>
      </c>
      <c r="G57" s="13">
        <v>13058</v>
      </c>
    </row>
    <row r="58" spans="1:7" x14ac:dyDescent="0.25">
      <c r="A58" t="s">
        <v>29</v>
      </c>
      <c r="B58" t="s">
        <v>21</v>
      </c>
      <c r="C58" s="3" t="s">
        <v>184</v>
      </c>
      <c r="D58" s="11">
        <v>42764</v>
      </c>
      <c r="E58" s="22">
        <v>7500</v>
      </c>
      <c r="F58" s="3" t="s">
        <v>84</v>
      </c>
      <c r="G58" s="13">
        <v>30000019</v>
      </c>
    </row>
    <row r="59" spans="1:7" x14ac:dyDescent="0.25">
      <c r="A59" t="s">
        <v>7</v>
      </c>
      <c r="B59" t="s">
        <v>8</v>
      </c>
      <c r="C59" s="3" t="s">
        <v>184</v>
      </c>
      <c r="D59" s="11">
        <v>42776</v>
      </c>
      <c r="E59" s="22">
        <v>7222.22</v>
      </c>
      <c r="F59" s="3" t="s">
        <v>45</v>
      </c>
      <c r="G59" s="13">
        <v>5501360107</v>
      </c>
    </row>
    <row r="60" spans="1:7" x14ac:dyDescent="0.25">
      <c r="A60" t="s">
        <v>190</v>
      </c>
      <c r="B60" t="s">
        <v>9</v>
      </c>
      <c r="C60" s="3" t="s">
        <v>184</v>
      </c>
      <c r="D60" s="11">
        <v>42774</v>
      </c>
      <c r="E60" s="22">
        <v>7174.17</v>
      </c>
      <c r="F60" s="3" t="s">
        <v>92</v>
      </c>
      <c r="G60" s="13">
        <v>154402</v>
      </c>
    </row>
    <row r="61" spans="1:7" x14ac:dyDescent="0.25">
      <c r="A61" t="s">
        <v>7</v>
      </c>
      <c r="B61" t="s">
        <v>8</v>
      </c>
      <c r="C61" s="3" t="s">
        <v>184</v>
      </c>
      <c r="D61" s="11">
        <v>42776</v>
      </c>
      <c r="E61" s="22">
        <v>6935</v>
      </c>
      <c r="F61" s="3" t="s">
        <v>113</v>
      </c>
      <c r="G61" s="13">
        <v>4148</v>
      </c>
    </row>
    <row r="62" spans="1:7" x14ac:dyDescent="0.25">
      <c r="A62" t="s">
        <v>20</v>
      </c>
      <c r="B62" t="s">
        <v>28</v>
      </c>
      <c r="C62" s="3" t="s">
        <v>184</v>
      </c>
      <c r="D62" s="11">
        <v>42786</v>
      </c>
      <c r="E62" s="22">
        <v>6733</v>
      </c>
      <c r="F62" s="3" t="s">
        <v>44</v>
      </c>
      <c r="G62" s="13">
        <v>155360</v>
      </c>
    </row>
    <row r="63" spans="1:7" x14ac:dyDescent="0.25">
      <c r="A63" t="s">
        <v>190</v>
      </c>
      <c r="B63" t="s">
        <v>9</v>
      </c>
      <c r="C63" s="3" t="s">
        <v>184</v>
      </c>
      <c r="D63" s="11">
        <v>42775</v>
      </c>
      <c r="E63" s="22">
        <v>6711.91</v>
      </c>
      <c r="F63" s="3" t="s">
        <v>89</v>
      </c>
      <c r="G63" s="13" t="s">
        <v>107</v>
      </c>
    </row>
    <row r="64" spans="1:7" x14ac:dyDescent="0.25">
      <c r="A64" t="s">
        <v>29</v>
      </c>
      <c r="B64" t="s">
        <v>21</v>
      </c>
      <c r="C64" s="3" t="s">
        <v>184</v>
      </c>
      <c r="D64" s="11">
        <v>42769</v>
      </c>
      <c r="E64" s="22">
        <v>6666.67</v>
      </c>
      <c r="F64" s="3" t="s">
        <v>55</v>
      </c>
      <c r="G64" s="13" t="s">
        <v>74</v>
      </c>
    </row>
    <row r="65" spans="1:7" x14ac:dyDescent="0.25">
      <c r="A65" t="s">
        <v>29</v>
      </c>
      <c r="B65" t="s">
        <v>21</v>
      </c>
      <c r="C65" s="3" t="s">
        <v>184</v>
      </c>
      <c r="D65" s="11">
        <v>42741</v>
      </c>
      <c r="E65" s="22">
        <v>6552.51</v>
      </c>
      <c r="F65" s="3" t="s">
        <v>115</v>
      </c>
      <c r="G65" s="13">
        <v>15697</v>
      </c>
    </row>
    <row r="66" spans="1:7" x14ac:dyDescent="0.25">
      <c r="A66" t="s">
        <v>7</v>
      </c>
      <c r="B66" t="s">
        <v>8</v>
      </c>
      <c r="C66" s="3" t="s">
        <v>184</v>
      </c>
      <c r="D66" s="11">
        <v>42776</v>
      </c>
      <c r="E66" s="22">
        <v>6166</v>
      </c>
      <c r="F66" s="3" t="s">
        <v>114</v>
      </c>
      <c r="G66" s="13">
        <v>5247</v>
      </c>
    </row>
    <row r="67" spans="1:7" x14ac:dyDescent="0.25">
      <c r="A67" t="s">
        <v>7</v>
      </c>
      <c r="B67" t="s">
        <v>8</v>
      </c>
      <c r="C67" s="3" t="s">
        <v>184</v>
      </c>
      <c r="D67" s="11">
        <v>42775</v>
      </c>
      <c r="E67" s="22">
        <v>6083.33</v>
      </c>
      <c r="F67" s="3" t="s">
        <v>45</v>
      </c>
      <c r="G67" s="13">
        <v>5501355782</v>
      </c>
    </row>
    <row r="68" spans="1:7" x14ac:dyDescent="0.25">
      <c r="A68" t="s">
        <v>7</v>
      </c>
      <c r="B68" t="s">
        <v>8</v>
      </c>
      <c r="C68" s="3" t="s">
        <v>184</v>
      </c>
      <c r="D68" s="11">
        <v>42745</v>
      </c>
      <c r="E68" s="22">
        <v>6000</v>
      </c>
      <c r="F68" s="3" t="s">
        <v>73</v>
      </c>
      <c r="G68" s="13">
        <v>50014090</v>
      </c>
    </row>
    <row r="69" spans="1:7" x14ac:dyDescent="0.25">
      <c r="A69" t="s">
        <v>7</v>
      </c>
      <c r="B69" t="s">
        <v>8</v>
      </c>
      <c r="C69" s="3" t="s">
        <v>184</v>
      </c>
      <c r="D69" s="11">
        <v>42768</v>
      </c>
      <c r="E69" s="22">
        <v>5665</v>
      </c>
      <c r="F69" s="3" t="s">
        <v>17</v>
      </c>
      <c r="G69" s="13">
        <v>1170928</v>
      </c>
    </row>
    <row r="70" spans="1:7" x14ac:dyDescent="0.25">
      <c r="A70" t="s">
        <v>29</v>
      </c>
      <c r="B70" t="s">
        <v>21</v>
      </c>
      <c r="C70" s="3" t="s">
        <v>184</v>
      </c>
      <c r="D70" s="11">
        <v>42788</v>
      </c>
      <c r="E70" s="22">
        <v>5400</v>
      </c>
      <c r="F70" s="3" t="s">
        <v>156</v>
      </c>
      <c r="G70" s="13" t="s">
        <v>169</v>
      </c>
    </row>
    <row r="71" spans="1:7" x14ac:dyDescent="0.25">
      <c r="A71" t="s">
        <v>7</v>
      </c>
      <c r="B71" t="s">
        <v>8</v>
      </c>
      <c r="C71" s="3" t="s">
        <v>184</v>
      </c>
      <c r="D71" s="11">
        <v>42774</v>
      </c>
      <c r="E71" s="22">
        <v>5220</v>
      </c>
      <c r="F71" s="3" t="s">
        <v>97</v>
      </c>
      <c r="G71" s="13">
        <v>6837</v>
      </c>
    </row>
    <row r="72" spans="1:7" x14ac:dyDescent="0.25">
      <c r="A72" t="s">
        <v>24</v>
      </c>
      <c r="B72" t="s">
        <v>25</v>
      </c>
      <c r="C72" s="3" t="s">
        <v>184</v>
      </c>
      <c r="D72" s="11">
        <v>42775</v>
      </c>
      <c r="E72" s="22">
        <v>5000</v>
      </c>
      <c r="F72" s="3" t="s">
        <v>26</v>
      </c>
      <c r="G72" s="13" t="s">
        <v>127</v>
      </c>
    </row>
    <row r="73" spans="1:7" x14ac:dyDescent="0.25">
      <c r="A73" t="s">
        <v>39</v>
      </c>
      <c r="B73" t="s">
        <v>14</v>
      </c>
      <c r="C73" s="3" t="s">
        <v>184</v>
      </c>
      <c r="D73" s="11">
        <v>42774</v>
      </c>
      <c r="E73" s="22">
        <v>4967.5</v>
      </c>
      <c r="F73" s="3" t="s">
        <v>40</v>
      </c>
      <c r="G73" s="13">
        <v>815674</v>
      </c>
    </row>
    <row r="74" spans="1:7" x14ac:dyDescent="0.25">
      <c r="A74" t="s">
        <v>7</v>
      </c>
      <c r="B74" t="s">
        <v>8</v>
      </c>
      <c r="C74" s="3" t="s">
        <v>184</v>
      </c>
      <c r="D74" s="11">
        <v>42769</v>
      </c>
      <c r="E74" s="22">
        <v>4928</v>
      </c>
      <c r="F74" s="3" t="s">
        <v>68</v>
      </c>
      <c r="G74" s="13" t="s">
        <v>82</v>
      </c>
    </row>
    <row r="75" spans="1:7" x14ac:dyDescent="0.25">
      <c r="A75" t="s">
        <v>24</v>
      </c>
      <c r="B75" t="s">
        <v>25</v>
      </c>
      <c r="C75" s="3" t="s">
        <v>184</v>
      </c>
      <c r="D75" s="11">
        <v>42774</v>
      </c>
      <c r="E75" s="22">
        <v>4833.33</v>
      </c>
      <c r="F75" s="3" t="s">
        <v>60</v>
      </c>
      <c r="G75" s="13" t="s">
        <v>129</v>
      </c>
    </row>
    <row r="76" spans="1:7" x14ac:dyDescent="0.25">
      <c r="A76" t="s">
        <v>7</v>
      </c>
      <c r="B76" t="s">
        <v>8</v>
      </c>
      <c r="C76" s="3" t="s">
        <v>184</v>
      </c>
      <c r="D76" s="11">
        <v>42773</v>
      </c>
      <c r="E76" s="22">
        <v>4750</v>
      </c>
      <c r="F76" s="3" t="s">
        <v>54</v>
      </c>
      <c r="G76" s="13">
        <v>105814</v>
      </c>
    </row>
    <row r="77" spans="1:7" x14ac:dyDescent="0.25">
      <c r="A77" t="s">
        <v>188</v>
      </c>
      <c r="B77" t="s">
        <v>8</v>
      </c>
      <c r="C77" s="3" t="s">
        <v>184</v>
      </c>
      <c r="D77" s="11">
        <v>42781</v>
      </c>
      <c r="E77" s="22">
        <v>4637.5</v>
      </c>
      <c r="F77" s="3" t="s">
        <v>101</v>
      </c>
      <c r="G77" s="13" t="s">
        <v>172</v>
      </c>
    </row>
    <row r="78" spans="1:7" x14ac:dyDescent="0.25">
      <c r="A78" t="s">
        <v>185</v>
      </c>
      <c r="B78" t="s">
        <v>8</v>
      </c>
      <c r="C78" s="3" t="s">
        <v>184</v>
      </c>
      <c r="D78" s="11">
        <v>42741</v>
      </c>
      <c r="E78" s="22">
        <v>4250.3500000000004</v>
      </c>
      <c r="F78" s="3" t="s">
        <v>109</v>
      </c>
      <c r="G78" s="13" t="s">
        <v>180</v>
      </c>
    </row>
    <row r="79" spans="1:7" x14ac:dyDescent="0.25">
      <c r="A79" t="s">
        <v>29</v>
      </c>
      <c r="B79" t="s">
        <v>21</v>
      </c>
      <c r="C79" s="3" t="s">
        <v>184</v>
      </c>
      <c r="D79" s="11">
        <v>42775</v>
      </c>
      <c r="E79" s="22">
        <v>4200</v>
      </c>
      <c r="F79" s="3" t="s">
        <v>84</v>
      </c>
      <c r="G79" s="13">
        <v>30000138</v>
      </c>
    </row>
    <row r="80" spans="1:7" x14ac:dyDescent="0.25">
      <c r="A80" t="s">
        <v>20</v>
      </c>
      <c r="B80" t="s">
        <v>21</v>
      </c>
      <c r="C80" s="3" t="s">
        <v>184</v>
      </c>
      <c r="D80" s="11">
        <v>42793</v>
      </c>
      <c r="E80" s="22">
        <v>4098</v>
      </c>
      <c r="F80" s="3" t="s">
        <v>182</v>
      </c>
      <c r="G80" s="13">
        <v>7484148</v>
      </c>
    </row>
    <row r="81" spans="1:7" x14ac:dyDescent="0.25">
      <c r="A81" t="s">
        <v>186</v>
      </c>
      <c r="B81" t="s">
        <v>52</v>
      </c>
      <c r="C81" s="3" t="s">
        <v>184</v>
      </c>
      <c r="D81" s="11">
        <v>42787</v>
      </c>
      <c r="E81" s="22">
        <v>3974.79</v>
      </c>
      <c r="F81" s="3" t="s">
        <v>145</v>
      </c>
      <c r="G81" s="14">
        <v>42757</v>
      </c>
    </row>
    <row r="82" spans="1:7" x14ac:dyDescent="0.25">
      <c r="A82" t="s">
        <v>192</v>
      </c>
      <c r="B82" t="s">
        <v>21</v>
      </c>
      <c r="C82" s="3" t="s">
        <v>184</v>
      </c>
      <c r="D82" s="11">
        <v>42783</v>
      </c>
      <c r="E82" s="22">
        <v>3950</v>
      </c>
      <c r="F82" s="3" t="s">
        <v>105</v>
      </c>
      <c r="G82" s="13">
        <v>6036</v>
      </c>
    </row>
    <row r="83" spans="1:7" x14ac:dyDescent="0.25">
      <c r="A83" t="s">
        <v>7</v>
      </c>
      <c r="B83" t="s">
        <v>8</v>
      </c>
      <c r="C83" s="3" t="s">
        <v>184</v>
      </c>
      <c r="D83" s="11">
        <v>42768</v>
      </c>
      <c r="E83" s="22">
        <v>3726</v>
      </c>
      <c r="F83" s="3" t="s">
        <v>68</v>
      </c>
      <c r="G83" s="13" t="s">
        <v>71</v>
      </c>
    </row>
    <row r="84" spans="1:7" x14ac:dyDescent="0.25">
      <c r="A84" t="s">
        <v>24</v>
      </c>
      <c r="B84" t="s">
        <v>25</v>
      </c>
      <c r="C84" s="3" t="s">
        <v>184</v>
      </c>
      <c r="D84" s="11">
        <v>42794</v>
      </c>
      <c r="E84" s="22">
        <v>3700</v>
      </c>
      <c r="F84" s="3" t="s">
        <v>50</v>
      </c>
      <c r="G84" s="13">
        <v>23356</v>
      </c>
    </row>
    <row r="85" spans="1:7" x14ac:dyDescent="0.25">
      <c r="A85" t="s">
        <v>20</v>
      </c>
      <c r="B85" t="s">
        <v>28</v>
      </c>
      <c r="C85" s="3" t="s">
        <v>184</v>
      </c>
      <c r="D85" s="11">
        <v>42794</v>
      </c>
      <c r="E85" s="22">
        <v>3680</v>
      </c>
      <c r="F85" s="3" t="s">
        <v>44</v>
      </c>
      <c r="G85" s="13">
        <v>159326</v>
      </c>
    </row>
    <row r="86" spans="1:7" x14ac:dyDescent="0.25">
      <c r="A86" t="s">
        <v>7</v>
      </c>
      <c r="B86" t="s">
        <v>8</v>
      </c>
      <c r="C86" s="3" t="s">
        <v>184</v>
      </c>
      <c r="D86" s="11">
        <v>42774</v>
      </c>
      <c r="E86" s="22">
        <v>3500</v>
      </c>
      <c r="F86" s="3" t="s">
        <v>94</v>
      </c>
      <c r="G86" s="13">
        <v>2191</v>
      </c>
    </row>
    <row r="87" spans="1:7" x14ac:dyDescent="0.25">
      <c r="A87" t="s">
        <v>24</v>
      </c>
      <c r="B87" t="s">
        <v>25</v>
      </c>
      <c r="C87" s="3" t="s">
        <v>184</v>
      </c>
      <c r="D87" s="11">
        <v>42787</v>
      </c>
      <c r="E87" s="22">
        <v>3500</v>
      </c>
      <c r="F87" s="3" t="s">
        <v>140</v>
      </c>
      <c r="G87" s="13">
        <v>217046</v>
      </c>
    </row>
    <row r="88" spans="1:7" x14ac:dyDescent="0.25">
      <c r="A88" t="s">
        <v>7</v>
      </c>
      <c r="B88" t="s">
        <v>8</v>
      </c>
      <c r="C88" s="3" t="s">
        <v>184</v>
      </c>
      <c r="D88" s="11">
        <v>42775</v>
      </c>
      <c r="E88" s="22">
        <v>3229.93</v>
      </c>
      <c r="F88" s="3" t="s">
        <v>16</v>
      </c>
      <c r="G88" s="13">
        <v>177746</v>
      </c>
    </row>
    <row r="89" spans="1:7" x14ac:dyDescent="0.25">
      <c r="A89" t="s">
        <v>192</v>
      </c>
      <c r="B89" t="s">
        <v>25</v>
      </c>
      <c r="C89" s="3" t="s">
        <v>184</v>
      </c>
      <c r="D89" s="11">
        <v>42772</v>
      </c>
      <c r="E89" s="22">
        <v>3000</v>
      </c>
      <c r="F89" s="3" t="s">
        <v>91</v>
      </c>
      <c r="G89" s="13">
        <v>819</v>
      </c>
    </row>
    <row r="90" spans="1:7" x14ac:dyDescent="0.25">
      <c r="A90" t="s">
        <v>7</v>
      </c>
      <c r="B90" t="s">
        <v>8</v>
      </c>
      <c r="C90" s="3" t="s">
        <v>184</v>
      </c>
      <c r="D90" s="11">
        <v>42776</v>
      </c>
      <c r="E90" s="22">
        <v>3000</v>
      </c>
      <c r="F90" s="3" t="s">
        <v>119</v>
      </c>
      <c r="G90" s="13" t="s">
        <v>120</v>
      </c>
    </row>
    <row r="91" spans="1:7" x14ac:dyDescent="0.25">
      <c r="A91" t="s">
        <v>7</v>
      </c>
      <c r="B91" t="s">
        <v>8</v>
      </c>
      <c r="C91" s="3" t="s">
        <v>184</v>
      </c>
      <c r="D91" s="11">
        <v>42781</v>
      </c>
      <c r="E91" s="22">
        <v>3000</v>
      </c>
      <c r="F91" s="3" t="s">
        <v>34</v>
      </c>
      <c r="G91" s="13">
        <v>1111406601</v>
      </c>
    </row>
    <row r="92" spans="1:7" x14ac:dyDescent="0.25">
      <c r="A92" t="s">
        <v>20</v>
      </c>
      <c r="B92" t="s">
        <v>21</v>
      </c>
      <c r="C92" s="3" t="s">
        <v>184</v>
      </c>
      <c r="D92" s="11">
        <v>42794</v>
      </c>
      <c r="E92" s="22">
        <v>2984.3</v>
      </c>
      <c r="F92" s="3" t="s">
        <v>179</v>
      </c>
      <c r="G92" s="13">
        <v>433636</v>
      </c>
    </row>
    <row r="93" spans="1:7" x14ac:dyDescent="0.25">
      <c r="A93" t="s">
        <v>24</v>
      </c>
      <c r="B93" t="s">
        <v>25</v>
      </c>
      <c r="C93" s="3" t="s">
        <v>184</v>
      </c>
      <c r="D93" s="11">
        <v>42794</v>
      </c>
      <c r="E93" s="22">
        <v>2950</v>
      </c>
      <c r="F93" s="3" t="s">
        <v>177</v>
      </c>
      <c r="G93" s="13" t="s">
        <v>178</v>
      </c>
    </row>
    <row r="94" spans="1:7" x14ac:dyDescent="0.25">
      <c r="A94" t="s">
        <v>7</v>
      </c>
      <c r="B94" t="s">
        <v>8</v>
      </c>
      <c r="C94" s="3" t="s">
        <v>184</v>
      </c>
      <c r="D94" s="11">
        <v>42768</v>
      </c>
      <c r="E94" s="22">
        <v>2716</v>
      </c>
      <c r="F94" s="3" t="s">
        <v>68</v>
      </c>
      <c r="G94" s="13" t="s">
        <v>72</v>
      </c>
    </row>
    <row r="95" spans="1:7" x14ac:dyDescent="0.25">
      <c r="A95" t="s">
        <v>20</v>
      </c>
      <c r="B95" t="s">
        <v>28</v>
      </c>
      <c r="C95" s="3" t="s">
        <v>184</v>
      </c>
      <c r="D95" s="11">
        <v>42786</v>
      </c>
      <c r="E95" s="22">
        <v>2655.2</v>
      </c>
      <c r="F95" s="3" t="s">
        <v>44</v>
      </c>
      <c r="G95" s="13">
        <v>158890</v>
      </c>
    </row>
    <row r="96" spans="1:7" x14ac:dyDescent="0.25">
      <c r="A96" t="s">
        <v>20</v>
      </c>
      <c r="B96" t="s">
        <v>28</v>
      </c>
      <c r="C96" s="3" t="s">
        <v>184</v>
      </c>
      <c r="D96" s="11">
        <v>42773</v>
      </c>
      <c r="E96" s="22">
        <v>2655.1</v>
      </c>
      <c r="F96" s="3" t="s">
        <v>44</v>
      </c>
      <c r="G96" s="13">
        <v>157569</v>
      </c>
    </row>
    <row r="97" spans="1:7" x14ac:dyDescent="0.25">
      <c r="A97" t="s">
        <v>190</v>
      </c>
      <c r="B97" t="s">
        <v>9</v>
      </c>
      <c r="C97" s="3" t="s">
        <v>184</v>
      </c>
      <c r="D97" s="11">
        <v>42772</v>
      </c>
      <c r="E97" s="22">
        <v>2591.6</v>
      </c>
      <c r="F97" s="3" t="s">
        <v>89</v>
      </c>
      <c r="G97" s="13" t="s">
        <v>90</v>
      </c>
    </row>
    <row r="98" spans="1:7" x14ac:dyDescent="0.25">
      <c r="A98" t="s">
        <v>24</v>
      </c>
      <c r="B98" t="s">
        <v>25</v>
      </c>
      <c r="C98" s="3" t="s">
        <v>184</v>
      </c>
      <c r="D98" s="11">
        <v>42787</v>
      </c>
      <c r="E98" s="22">
        <v>2550</v>
      </c>
      <c r="F98" s="3" t="s">
        <v>151</v>
      </c>
      <c r="G98" s="13" t="s">
        <v>152</v>
      </c>
    </row>
    <row r="99" spans="1:7" x14ac:dyDescent="0.25">
      <c r="A99" t="s">
        <v>18</v>
      </c>
      <c r="B99" t="s">
        <v>9</v>
      </c>
      <c r="C99" s="3" t="s">
        <v>184</v>
      </c>
      <c r="D99" s="11">
        <v>42738</v>
      </c>
      <c r="E99" s="22">
        <v>2533.4499999999998</v>
      </c>
      <c r="F99" s="3" t="s">
        <v>19</v>
      </c>
      <c r="G99" s="13" t="s">
        <v>78</v>
      </c>
    </row>
    <row r="100" spans="1:7" x14ac:dyDescent="0.25">
      <c r="A100" t="s">
        <v>15</v>
      </c>
      <c r="B100" t="s">
        <v>11</v>
      </c>
      <c r="C100" s="3" t="s">
        <v>184</v>
      </c>
      <c r="D100" s="11">
        <v>42782</v>
      </c>
      <c r="E100" s="22">
        <v>2465.67</v>
      </c>
      <c r="F100" s="3" t="s">
        <v>47</v>
      </c>
      <c r="G100" s="13">
        <v>211112205</v>
      </c>
    </row>
    <row r="101" spans="1:7" x14ac:dyDescent="0.25">
      <c r="A101" t="s">
        <v>24</v>
      </c>
      <c r="B101" t="s">
        <v>25</v>
      </c>
      <c r="C101" s="3" t="s">
        <v>184</v>
      </c>
      <c r="D101" s="11">
        <v>42769</v>
      </c>
      <c r="E101" s="22">
        <v>2400</v>
      </c>
      <c r="F101" t="s">
        <v>193</v>
      </c>
      <c r="G101" s="13" t="s">
        <v>128</v>
      </c>
    </row>
    <row r="102" spans="1:7" x14ac:dyDescent="0.25">
      <c r="A102" t="s">
        <v>7</v>
      </c>
      <c r="B102" t="s">
        <v>8</v>
      </c>
      <c r="C102" s="3" t="s">
        <v>184</v>
      </c>
      <c r="D102" s="11">
        <v>42775</v>
      </c>
      <c r="E102" s="22">
        <v>2400</v>
      </c>
      <c r="F102" s="3" t="s">
        <v>158</v>
      </c>
      <c r="G102" s="13">
        <v>250140220041</v>
      </c>
    </row>
    <row r="103" spans="1:7" x14ac:dyDescent="0.25">
      <c r="A103" t="s">
        <v>29</v>
      </c>
      <c r="B103" t="s">
        <v>21</v>
      </c>
      <c r="C103" s="3" t="s">
        <v>184</v>
      </c>
      <c r="D103" s="11">
        <v>42788</v>
      </c>
      <c r="E103" s="22">
        <v>2400</v>
      </c>
      <c r="F103" s="3" t="s">
        <v>156</v>
      </c>
      <c r="G103" s="13" t="s">
        <v>170</v>
      </c>
    </row>
    <row r="104" spans="1:7" x14ac:dyDescent="0.25">
      <c r="A104" t="s">
        <v>20</v>
      </c>
      <c r="B104" t="s">
        <v>11</v>
      </c>
      <c r="C104" s="3" t="s">
        <v>184</v>
      </c>
      <c r="D104" s="11">
        <v>42783</v>
      </c>
      <c r="E104" s="22">
        <v>2355</v>
      </c>
      <c r="F104" s="3" t="s">
        <v>137</v>
      </c>
      <c r="G104" s="13">
        <v>28321</v>
      </c>
    </row>
    <row r="105" spans="1:7" x14ac:dyDescent="0.25">
      <c r="A105" t="s">
        <v>7</v>
      </c>
      <c r="B105" t="s">
        <v>8</v>
      </c>
      <c r="C105" s="3" t="s">
        <v>184</v>
      </c>
      <c r="D105" s="11">
        <v>42775</v>
      </c>
      <c r="E105" s="22">
        <v>2300</v>
      </c>
      <c r="F105" s="3" t="s">
        <v>101</v>
      </c>
      <c r="G105" s="13" t="s">
        <v>102</v>
      </c>
    </row>
    <row r="106" spans="1:7" x14ac:dyDescent="0.25">
      <c r="A106" t="s">
        <v>36</v>
      </c>
      <c r="B106" t="s">
        <v>8</v>
      </c>
      <c r="C106" s="3" t="s">
        <v>184</v>
      </c>
      <c r="D106" s="11">
        <v>42741</v>
      </c>
      <c r="E106" s="22">
        <v>2250</v>
      </c>
      <c r="F106" s="3" t="s">
        <v>130</v>
      </c>
      <c r="G106" s="13" t="s">
        <v>131</v>
      </c>
    </row>
    <row r="107" spans="1:7" x14ac:dyDescent="0.25">
      <c r="A107" t="s">
        <v>29</v>
      </c>
      <c r="B107" t="s">
        <v>21</v>
      </c>
      <c r="C107" s="3" t="s">
        <v>184</v>
      </c>
      <c r="D107" s="11">
        <v>42775</v>
      </c>
      <c r="E107" s="22">
        <v>2200</v>
      </c>
      <c r="F107" s="3" t="s">
        <v>99</v>
      </c>
      <c r="G107" s="13" t="s">
        <v>100</v>
      </c>
    </row>
    <row r="108" spans="1:7" x14ac:dyDescent="0.25">
      <c r="A108" t="s">
        <v>42</v>
      </c>
      <c r="B108" t="s">
        <v>8</v>
      </c>
      <c r="C108" s="3" t="s">
        <v>184</v>
      </c>
      <c r="D108" s="11">
        <v>42783</v>
      </c>
      <c r="E108" s="22">
        <v>2187.5</v>
      </c>
      <c r="F108" s="3" t="s">
        <v>43</v>
      </c>
      <c r="G108" s="13">
        <v>1007299094</v>
      </c>
    </row>
    <row r="109" spans="1:7" x14ac:dyDescent="0.25">
      <c r="A109" t="s">
        <v>15</v>
      </c>
      <c r="B109" t="s">
        <v>11</v>
      </c>
      <c r="C109" s="3" t="s">
        <v>184</v>
      </c>
      <c r="D109" s="11">
        <v>42781</v>
      </c>
      <c r="E109" s="22">
        <v>2180.9699999999998</v>
      </c>
      <c r="F109" s="3" t="s">
        <v>47</v>
      </c>
      <c r="G109" s="13">
        <v>220303978</v>
      </c>
    </row>
    <row r="110" spans="1:7" x14ac:dyDescent="0.25">
      <c r="A110" t="s">
        <v>36</v>
      </c>
      <c r="B110" t="s">
        <v>14</v>
      </c>
      <c r="C110" s="3" t="s">
        <v>184</v>
      </c>
      <c r="D110" s="11">
        <v>42760</v>
      </c>
      <c r="E110" s="22">
        <v>2115</v>
      </c>
      <c r="F110" s="3" t="s">
        <v>46</v>
      </c>
      <c r="G110" s="13" t="s">
        <v>121</v>
      </c>
    </row>
    <row r="111" spans="1:7" x14ac:dyDescent="0.25">
      <c r="A111" t="s">
        <v>20</v>
      </c>
      <c r="B111" t="s">
        <v>28</v>
      </c>
      <c r="C111" s="3" t="s">
        <v>184</v>
      </c>
      <c r="D111" s="11">
        <v>42793</v>
      </c>
      <c r="E111" s="22">
        <v>2088</v>
      </c>
      <c r="F111" s="3" t="s">
        <v>85</v>
      </c>
      <c r="G111" s="13">
        <v>526189</v>
      </c>
    </row>
    <row r="112" spans="1:7" x14ac:dyDescent="0.25">
      <c r="A112" t="s">
        <v>7</v>
      </c>
      <c r="B112" t="s">
        <v>8</v>
      </c>
      <c r="C112" s="3" t="s">
        <v>184</v>
      </c>
      <c r="D112" s="11">
        <v>42776</v>
      </c>
      <c r="E112" s="22">
        <v>2027.78</v>
      </c>
      <c r="F112" s="3" t="s">
        <v>45</v>
      </c>
      <c r="G112" s="13">
        <v>5501360108</v>
      </c>
    </row>
    <row r="113" spans="1:7" x14ac:dyDescent="0.25">
      <c r="A113" t="s">
        <v>190</v>
      </c>
      <c r="B113" t="s">
        <v>9</v>
      </c>
      <c r="C113" s="3" t="s">
        <v>184</v>
      </c>
      <c r="D113" s="11">
        <v>42781</v>
      </c>
      <c r="E113" s="22">
        <v>1996.46</v>
      </c>
      <c r="F113" s="3" t="s">
        <v>132</v>
      </c>
      <c r="G113" s="13">
        <v>40834</v>
      </c>
    </row>
    <row r="114" spans="1:7" x14ac:dyDescent="0.25">
      <c r="A114" t="s">
        <v>24</v>
      </c>
      <c r="B114" t="s">
        <v>25</v>
      </c>
      <c r="C114" s="3" t="s">
        <v>184</v>
      </c>
      <c r="D114" s="11">
        <v>42783</v>
      </c>
      <c r="E114" s="22">
        <v>1969</v>
      </c>
      <c r="F114" s="3" t="s">
        <v>50</v>
      </c>
      <c r="G114" s="13">
        <v>22777</v>
      </c>
    </row>
    <row r="115" spans="1:7" x14ac:dyDescent="0.25">
      <c r="A115" t="s">
        <v>24</v>
      </c>
      <c r="B115" t="s">
        <v>25</v>
      </c>
      <c r="C115" s="3" t="s">
        <v>184</v>
      </c>
      <c r="D115" s="11">
        <v>42786</v>
      </c>
      <c r="E115" s="22">
        <v>1969</v>
      </c>
      <c r="F115" s="3" t="s">
        <v>50</v>
      </c>
      <c r="G115" s="13">
        <v>23076</v>
      </c>
    </row>
    <row r="116" spans="1:7" x14ac:dyDescent="0.25">
      <c r="A116" t="s">
        <v>20</v>
      </c>
      <c r="B116" t="s">
        <v>28</v>
      </c>
      <c r="C116" s="3" t="s">
        <v>184</v>
      </c>
      <c r="D116" s="11">
        <v>42769</v>
      </c>
      <c r="E116" s="22">
        <v>1964</v>
      </c>
      <c r="F116" s="3" t="s">
        <v>85</v>
      </c>
      <c r="G116" s="13">
        <v>523438</v>
      </c>
    </row>
    <row r="117" spans="1:7" x14ac:dyDescent="0.25">
      <c r="A117" t="s">
        <v>7</v>
      </c>
      <c r="B117" t="s">
        <v>8</v>
      </c>
      <c r="C117" s="3" t="s">
        <v>184</v>
      </c>
      <c r="D117" s="11">
        <v>42788</v>
      </c>
      <c r="E117" s="22">
        <v>1890.5</v>
      </c>
      <c r="F117" s="3" t="s">
        <v>132</v>
      </c>
      <c r="G117" s="13">
        <v>41217</v>
      </c>
    </row>
    <row r="118" spans="1:7" x14ac:dyDescent="0.25">
      <c r="A118" t="s">
        <v>56</v>
      </c>
      <c r="B118" t="s">
        <v>11</v>
      </c>
      <c r="C118" s="3" t="s">
        <v>184</v>
      </c>
      <c r="D118" s="11">
        <v>42787</v>
      </c>
      <c r="E118" s="22">
        <v>1733.5</v>
      </c>
      <c r="F118" s="3" t="s">
        <v>57</v>
      </c>
      <c r="G118" s="13">
        <v>63517</v>
      </c>
    </row>
    <row r="119" spans="1:7" x14ac:dyDescent="0.25">
      <c r="A119" t="s">
        <v>24</v>
      </c>
      <c r="B119" t="s">
        <v>25</v>
      </c>
      <c r="C119" s="3" t="s">
        <v>184</v>
      </c>
      <c r="D119" s="11">
        <v>42769</v>
      </c>
      <c r="E119" s="22">
        <v>1725</v>
      </c>
      <c r="F119" s="3" t="s">
        <v>50</v>
      </c>
      <c r="G119" s="13">
        <v>22993</v>
      </c>
    </row>
    <row r="120" spans="1:7" x14ac:dyDescent="0.25">
      <c r="A120" t="s">
        <v>24</v>
      </c>
      <c r="B120" t="s">
        <v>25</v>
      </c>
      <c r="C120" s="3" t="s">
        <v>184</v>
      </c>
      <c r="D120" s="11">
        <v>42780</v>
      </c>
      <c r="E120" s="22">
        <v>1725</v>
      </c>
      <c r="F120" s="3" t="s">
        <v>50</v>
      </c>
      <c r="G120" s="13">
        <v>23233</v>
      </c>
    </row>
    <row r="121" spans="1:7" x14ac:dyDescent="0.25">
      <c r="A121" t="s">
        <v>24</v>
      </c>
      <c r="B121" t="s">
        <v>25</v>
      </c>
      <c r="C121" s="3" t="s">
        <v>184</v>
      </c>
      <c r="D121" s="11">
        <v>42786</v>
      </c>
      <c r="E121" s="22">
        <v>1725</v>
      </c>
      <c r="F121" s="3" t="s">
        <v>50</v>
      </c>
      <c r="G121" s="13">
        <v>23329</v>
      </c>
    </row>
    <row r="122" spans="1:7" x14ac:dyDescent="0.25">
      <c r="A122" t="s">
        <v>24</v>
      </c>
      <c r="B122" t="s">
        <v>25</v>
      </c>
      <c r="C122" s="3" t="s">
        <v>184</v>
      </c>
      <c r="D122" s="11">
        <v>42741</v>
      </c>
      <c r="E122" s="22">
        <v>1700</v>
      </c>
      <c r="F122" s="3" t="s">
        <v>118</v>
      </c>
      <c r="G122" s="13">
        <v>8597</v>
      </c>
    </row>
    <row r="123" spans="1:7" x14ac:dyDescent="0.25">
      <c r="A123" t="s">
        <v>36</v>
      </c>
      <c r="B123" t="s">
        <v>14</v>
      </c>
      <c r="C123" s="3" t="s">
        <v>184</v>
      </c>
      <c r="D123" s="11">
        <v>42789</v>
      </c>
      <c r="E123" s="22">
        <v>1700</v>
      </c>
      <c r="F123" s="3" t="s">
        <v>46</v>
      </c>
      <c r="G123" s="13" t="s">
        <v>171</v>
      </c>
    </row>
    <row r="124" spans="1:7" x14ac:dyDescent="0.25">
      <c r="A124" t="s">
        <v>185</v>
      </c>
      <c r="B124" t="s">
        <v>8</v>
      </c>
      <c r="C124" s="3" t="s">
        <v>184</v>
      </c>
      <c r="D124" s="11">
        <v>42776</v>
      </c>
      <c r="E124" s="22">
        <v>1621.62</v>
      </c>
      <c r="F124" s="3" t="s">
        <v>109</v>
      </c>
      <c r="G124" s="13" t="s">
        <v>110</v>
      </c>
    </row>
    <row r="125" spans="1:7" x14ac:dyDescent="0.25">
      <c r="A125" t="s">
        <v>15</v>
      </c>
      <c r="B125" t="s">
        <v>11</v>
      </c>
      <c r="C125" s="3" t="s">
        <v>184</v>
      </c>
      <c r="D125" s="11">
        <v>42794</v>
      </c>
      <c r="E125" s="22">
        <v>1613.54</v>
      </c>
      <c r="F125" s="3" t="s">
        <v>47</v>
      </c>
      <c r="G125" s="13">
        <v>220307311</v>
      </c>
    </row>
    <row r="126" spans="1:7" x14ac:dyDescent="0.25">
      <c r="A126" t="s">
        <v>20</v>
      </c>
      <c r="B126" t="s">
        <v>11</v>
      </c>
      <c r="C126" s="3" t="s">
        <v>184</v>
      </c>
      <c r="D126" s="11">
        <v>42779</v>
      </c>
      <c r="E126" s="22">
        <v>1584</v>
      </c>
      <c r="F126" s="3" t="s">
        <v>47</v>
      </c>
      <c r="G126" s="13">
        <v>211118240</v>
      </c>
    </row>
    <row r="127" spans="1:7" x14ac:dyDescent="0.25">
      <c r="A127" t="s">
        <v>56</v>
      </c>
      <c r="B127" t="s">
        <v>11</v>
      </c>
      <c r="C127" s="3" t="s">
        <v>184</v>
      </c>
      <c r="D127" s="11">
        <v>42794</v>
      </c>
      <c r="E127" s="22">
        <v>1557.83</v>
      </c>
      <c r="F127" s="3" t="s">
        <v>175</v>
      </c>
      <c r="G127" s="13">
        <v>92267882</v>
      </c>
    </row>
    <row r="128" spans="1:7" x14ac:dyDescent="0.25">
      <c r="A128" t="s">
        <v>42</v>
      </c>
      <c r="B128" t="s">
        <v>8</v>
      </c>
      <c r="C128" s="3" t="s">
        <v>184</v>
      </c>
      <c r="D128" s="11">
        <v>42774</v>
      </c>
      <c r="E128" s="22">
        <v>1513.9</v>
      </c>
      <c r="F128" s="3" t="s">
        <v>43</v>
      </c>
      <c r="G128" s="13">
        <v>1007234588</v>
      </c>
    </row>
    <row r="129" spans="1:7" x14ac:dyDescent="0.25">
      <c r="A129" t="s">
        <v>42</v>
      </c>
      <c r="B129" t="s">
        <v>8</v>
      </c>
      <c r="C129" s="3" t="s">
        <v>184</v>
      </c>
      <c r="D129" s="11">
        <v>42775</v>
      </c>
      <c r="E129" s="22">
        <v>1513.9</v>
      </c>
      <c r="F129" s="3" t="s">
        <v>43</v>
      </c>
      <c r="G129" s="13">
        <v>1007276127</v>
      </c>
    </row>
    <row r="130" spans="1:7" x14ac:dyDescent="0.25">
      <c r="A130" t="s">
        <v>42</v>
      </c>
      <c r="B130" t="s">
        <v>8</v>
      </c>
      <c r="C130" s="3" t="s">
        <v>184</v>
      </c>
      <c r="D130" s="11">
        <v>42762</v>
      </c>
      <c r="E130" s="22">
        <v>1513.9</v>
      </c>
      <c r="F130" s="3" t="s">
        <v>43</v>
      </c>
      <c r="G130" s="13">
        <v>1007214884</v>
      </c>
    </row>
    <row r="131" spans="1:7" x14ac:dyDescent="0.25">
      <c r="A131" t="s">
        <v>18</v>
      </c>
      <c r="B131" t="s">
        <v>9</v>
      </c>
      <c r="C131" s="3" t="s">
        <v>184</v>
      </c>
      <c r="D131" s="11">
        <v>42794</v>
      </c>
      <c r="E131" s="22">
        <v>1497.47</v>
      </c>
      <c r="F131" s="3" t="s">
        <v>38</v>
      </c>
      <c r="G131" s="13">
        <v>135158</v>
      </c>
    </row>
    <row r="132" spans="1:7" x14ac:dyDescent="0.25">
      <c r="A132" t="s">
        <v>13</v>
      </c>
      <c r="B132" t="s">
        <v>14</v>
      </c>
      <c r="C132" s="3" t="s">
        <v>184</v>
      </c>
      <c r="D132" s="11">
        <v>42775</v>
      </c>
      <c r="E132" s="22">
        <v>1461.15</v>
      </c>
      <c r="F132" s="3" t="s">
        <v>49</v>
      </c>
      <c r="G132" s="13">
        <v>1018620</v>
      </c>
    </row>
    <row r="133" spans="1:7" x14ac:dyDescent="0.25">
      <c r="A133" t="s">
        <v>190</v>
      </c>
      <c r="B133" t="s">
        <v>9</v>
      </c>
      <c r="C133" s="3" t="s">
        <v>184</v>
      </c>
      <c r="D133" s="11">
        <v>42774</v>
      </c>
      <c r="E133" s="22">
        <v>1434.83</v>
      </c>
      <c r="F133" s="3" t="s">
        <v>92</v>
      </c>
      <c r="G133" s="13">
        <v>154403</v>
      </c>
    </row>
    <row r="134" spans="1:7" x14ac:dyDescent="0.25">
      <c r="A134" t="s">
        <v>7</v>
      </c>
      <c r="B134" t="s">
        <v>8</v>
      </c>
      <c r="C134" s="3" t="s">
        <v>184</v>
      </c>
      <c r="D134" s="11">
        <v>42776</v>
      </c>
      <c r="E134" s="22">
        <v>1430</v>
      </c>
      <c r="F134" t="s">
        <v>193</v>
      </c>
      <c r="G134" s="13" t="s">
        <v>111</v>
      </c>
    </row>
    <row r="135" spans="1:7" x14ac:dyDescent="0.25">
      <c r="A135" t="s">
        <v>15</v>
      </c>
      <c r="B135" t="s">
        <v>11</v>
      </c>
      <c r="C135" s="3" t="s">
        <v>184</v>
      </c>
      <c r="D135" s="11">
        <v>42779</v>
      </c>
      <c r="E135" s="22">
        <v>1410.19</v>
      </c>
      <c r="F135" s="3" t="s">
        <v>47</v>
      </c>
      <c r="G135" s="13">
        <v>211118240</v>
      </c>
    </row>
    <row r="136" spans="1:7" x14ac:dyDescent="0.25">
      <c r="A136" t="s">
        <v>7</v>
      </c>
      <c r="B136" t="s">
        <v>8</v>
      </c>
      <c r="C136" s="3" t="s">
        <v>184</v>
      </c>
      <c r="D136" s="11">
        <v>42769</v>
      </c>
      <c r="E136" s="22">
        <v>1393.2</v>
      </c>
      <c r="F136" s="3" t="s">
        <v>117</v>
      </c>
      <c r="G136" s="13">
        <v>640780</v>
      </c>
    </row>
    <row r="137" spans="1:7" x14ac:dyDescent="0.25">
      <c r="A137" t="s">
        <v>29</v>
      </c>
      <c r="B137" t="s">
        <v>21</v>
      </c>
      <c r="C137" s="3" t="s">
        <v>184</v>
      </c>
      <c r="D137" s="11">
        <v>42783</v>
      </c>
      <c r="E137" s="22">
        <v>1285</v>
      </c>
      <c r="F137" s="3" t="s">
        <v>135</v>
      </c>
      <c r="G137" s="13">
        <v>3687</v>
      </c>
    </row>
    <row r="138" spans="1:7" x14ac:dyDescent="0.25">
      <c r="A138" t="s">
        <v>13</v>
      </c>
      <c r="B138" t="s">
        <v>14</v>
      </c>
      <c r="C138" s="3" t="s">
        <v>184</v>
      </c>
      <c r="D138" s="11">
        <v>42794</v>
      </c>
      <c r="E138" s="22">
        <v>1231.08</v>
      </c>
      <c r="F138" s="3" t="s">
        <v>49</v>
      </c>
      <c r="G138" s="13">
        <v>1019647</v>
      </c>
    </row>
    <row r="139" spans="1:7" x14ac:dyDescent="0.25">
      <c r="A139" t="s">
        <v>42</v>
      </c>
      <c r="B139" t="s">
        <v>8</v>
      </c>
      <c r="C139" s="3" t="s">
        <v>184</v>
      </c>
      <c r="D139" s="11">
        <v>42772</v>
      </c>
      <c r="E139" s="22">
        <v>1211.1199999999999</v>
      </c>
      <c r="F139" s="3" t="s">
        <v>43</v>
      </c>
      <c r="G139" s="13">
        <v>1007267582</v>
      </c>
    </row>
    <row r="140" spans="1:7" x14ac:dyDescent="0.25">
      <c r="A140" t="s">
        <v>42</v>
      </c>
      <c r="B140" t="s">
        <v>8</v>
      </c>
      <c r="C140" s="3" t="s">
        <v>184</v>
      </c>
      <c r="D140" s="11">
        <v>42747</v>
      </c>
      <c r="E140" s="22">
        <v>1211.1199999999999</v>
      </c>
      <c r="F140" s="3" t="s">
        <v>43</v>
      </c>
      <c r="G140" s="13">
        <v>1007199116</v>
      </c>
    </row>
    <row r="141" spans="1:7" x14ac:dyDescent="0.25">
      <c r="A141" t="s">
        <v>20</v>
      </c>
      <c r="B141" t="s">
        <v>28</v>
      </c>
      <c r="C141" s="3" t="s">
        <v>184</v>
      </c>
      <c r="D141" s="11">
        <v>42786</v>
      </c>
      <c r="E141" s="22">
        <v>1198</v>
      </c>
      <c r="F141" s="3" t="s">
        <v>44</v>
      </c>
      <c r="G141" s="13">
        <v>155363</v>
      </c>
    </row>
    <row r="142" spans="1:7" x14ac:dyDescent="0.25">
      <c r="A142" t="s">
        <v>13</v>
      </c>
      <c r="B142" t="s">
        <v>14</v>
      </c>
      <c r="C142" s="3" t="s">
        <v>184</v>
      </c>
      <c r="D142" s="11">
        <v>42783</v>
      </c>
      <c r="E142" s="22">
        <v>1166</v>
      </c>
      <c r="F142" s="3" t="s">
        <v>154</v>
      </c>
      <c r="G142" s="13">
        <v>3179340</v>
      </c>
    </row>
    <row r="143" spans="1:7" x14ac:dyDescent="0.25">
      <c r="A143" t="s">
        <v>13</v>
      </c>
      <c r="B143" t="s">
        <v>14</v>
      </c>
      <c r="C143" s="3" t="s">
        <v>184</v>
      </c>
      <c r="D143" s="11">
        <v>42787</v>
      </c>
      <c r="E143" s="22">
        <v>1166</v>
      </c>
      <c r="F143" s="3" t="s">
        <v>154</v>
      </c>
      <c r="G143" s="13">
        <v>3177626</v>
      </c>
    </row>
    <row r="144" spans="1:7" x14ac:dyDescent="0.25">
      <c r="A144" t="s">
        <v>42</v>
      </c>
      <c r="B144" t="s">
        <v>8</v>
      </c>
      <c r="C144" s="3" t="s">
        <v>184</v>
      </c>
      <c r="D144" s="11">
        <v>42768</v>
      </c>
      <c r="E144" s="22">
        <v>1161.95</v>
      </c>
      <c r="F144" s="3" t="s">
        <v>58</v>
      </c>
      <c r="G144" s="13">
        <v>3267223</v>
      </c>
    </row>
    <row r="145" spans="1:7" x14ac:dyDescent="0.25">
      <c r="A145" t="s">
        <v>42</v>
      </c>
      <c r="B145" t="s">
        <v>8</v>
      </c>
      <c r="C145" s="3" t="s">
        <v>184</v>
      </c>
      <c r="D145" s="11">
        <v>42765</v>
      </c>
      <c r="E145" s="22">
        <v>1161.95</v>
      </c>
      <c r="F145" s="3" t="s">
        <v>58</v>
      </c>
      <c r="G145" s="13">
        <v>3265011</v>
      </c>
    </row>
    <row r="146" spans="1:7" x14ac:dyDescent="0.25">
      <c r="A146" t="s">
        <v>42</v>
      </c>
      <c r="B146" t="s">
        <v>8</v>
      </c>
      <c r="C146" s="3" t="s">
        <v>184</v>
      </c>
      <c r="D146" s="11">
        <v>42787</v>
      </c>
      <c r="E146" s="22">
        <v>1161.95</v>
      </c>
      <c r="F146" s="3" t="s">
        <v>58</v>
      </c>
      <c r="G146" s="13">
        <v>3271641</v>
      </c>
    </row>
    <row r="147" spans="1:7" x14ac:dyDescent="0.25">
      <c r="A147" t="s">
        <v>42</v>
      </c>
      <c r="B147" t="s">
        <v>8</v>
      </c>
      <c r="C147" s="3" t="s">
        <v>184</v>
      </c>
      <c r="D147" s="11">
        <v>42793</v>
      </c>
      <c r="E147" s="22">
        <v>1161.95</v>
      </c>
      <c r="F147" s="3" t="s">
        <v>58</v>
      </c>
      <c r="G147" s="13">
        <v>3274107</v>
      </c>
    </row>
    <row r="148" spans="1:7" x14ac:dyDescent="0.25">
      <c r="A148" t="s">
        <v>13</v>
      </c>
      <c r="B148" t="s">
        <v>14</v>
      </c>
      <c r="C148" s="3" t="s">
        <v>184</v>
      </c>
      <c r="D148" s="11">
        <v>42768</v>
      </c>
      <c r="E148" s="22">
        <v>1132</v>
      </c>
      <c r="F148" s="3" t="s">
        <v>12</v>
      </c>
      <c r="G148" s="13">
        <v>2005094</v>
      </c>
    </row>
    <row r="149" spans="1:7" x14ac:dyDescent="0.25">
      <c r="A149" t="s">
        <v>192</v>
      </c>
      <c r="B149" t="s">
        <v>25</v>
      </c>
      <c r="C149" s="3" t="s">
        <v>184</v>
      </c>
      <c r="D149" s="11">
        <v>42769</v>
      </c>
      <c r="E149" s="22">
        <v>1110</v>
      </c>
      <c r="F149" s="3" t="s">
        <v>122</v>
      </c>
      <c r="G149" s="13" t="s">
        <v>123</v>
      </c>
    </row>
    <row r="150" spans="1:7" x14ac:dyDescent="0.25">
      <c r="A150" t="s">
        <v>13</v>
      </c>
      <c r="B150" t="s">
        <v>14</v>
      </c>
      <c r="C150" s="3" t="s">
        <v>184</v>
      </c>
      <c r="D150" s="11">
        <v>42768</v>
      </c>
      <c r="E150" s="22">
        <v>1075</v>
      </c>
      <c r="F150" s="3" t="s">
        <v>67</v>
      </c>
      <c r="G150" s="13">
        <v>29242</v>
      </c>
    </row>
    <row r="151" spans="1:7" x14ac:dyDescent="0.25">
      <c r="A151" t="s">
        <v>31</v>
      </c>
      <c r="B151" t="s">
        <v>11</v>
      </c>
      <c r="C151" s="3" t="s">
        <v>184</v>
      </c>
      <c r="D151" s="11">
        <v>42780</v>
      </c>
      <c r="E151" s="22">
        <v>1065.1199999999999</v>
      </c>
      <c r="F151" s="3" t="s">
        <v>37</v>
      </c>
      <c r="G151" s="13">
        <v>2550106</v>
      </c>
    </row>
    <row r="152" spans="1:7" x14ac:dyDescent="0.25">
      <c r="A152" t="s">
        <v>190</v>
      </c>
      <c r="B152" t="s">
        <v>9</v>
      </c>
      <c r="C152" s="3" t="s">
        <v>184</v>
      </c>
      <c r="D152" s="11">
        <v>42794</v>
      </c>
      <c r="E152" s="22">
        <v>1053</v>
      </c>
      <c r="F152" s="3" t="s">
        <v>35</v>
      </c>
      <c r="G152" s="13">
        <v>3267</v>
      </c>
    </row>
    <row r="153" spans="1:7" x14ac:dyDescent="0.25">
      <c r="A153" t="s">
        <v>190</v>
      </c>
      <c r="B153" t="s">
        <v>9</v>
      </c>
      <c r="C153" s="3" t="s">
        <v>184</v>
      </c>
      <c r="D153" s="11">
        <v>42769</v>
      </c>
      <c r="E153" s="22">
        <v>1033.68</v>
      </c>
      <c r="F153" s="3" t="s">
        <v>133</v>
      </c>
      <c r="G153" s="13">
        <v>17800030</v>
      </c>
    </row>
    <row r="154" spans="1:7" x14ac:dyDescent="0.25">
      <c r="A154" t="s">
        <v>20</v>
      </c>
      <c r="B154" t="s">
        <v>28</v>
      </c>
      <c r="C154" s="3" t="s">
        <v>184</v>
      </c>
      <c r="D154" s="11">
        <v>42745</v>
      </c>
      <c r="E154" s="22">
        <v>1020</v>
      </c>
      <c r="F154" s="3" t="s">
        <v>44</v>
      </c>
      <c r="G154" s="13">
        <v>157053</v>
      </c>
    </row>
    <row r="155" spans="1:7" x14ac:dyDescent="0.25">
      <c r="A155" t="s">
        <v>20</v>
      </c>
      <c r="B155" t="s">
        <v>8</v>
      </c>
      <c r="C155" s="3" t="s">
        <v>184</v>
      </c>
      <c r="D155" s="11">
        <v>42786</v>
      </c>
      <c r="E155" s="22">
        <v>1014.6</v>
      </c>
      <c r="F155" s="3" t="s">
        <v>27</v>
      </c>
      <c r="G155" s="13" t="s">
        <v>142</v>
      </c>
    </row>
    <row r="156" spans="1:7" x14ac:dyDescent="0.25">
      <c r="A156" t="s">
        <v>24</v>
      </c>
      <c r="B156" t="s">
        <v>25</v>
      </c>
      <c r="C156" s="3" t="s">
        <v>184</v>
      </c>
      <c r="D156" s="11">
        <v>42783</v>
      </c>
      <c r="E156" s="22">
        <v>969.6</v>
      </c>
      <c r="F156" s="3" t="s">
        <v>168</v>
      </c>
      <c r="G156" s="13">
        <v>16385</v>
      </c>
    </row>
    <row r="157" spans="1:7" x14ac:dyDescent="0.25">
      <c r="A157" t="s">
        <v>13</v>
      </c>
      <c r="B157" t="s">
        <v>14</v>
      </c>
      <c r="C157" s="3" t="s">
        <v>184</v>
      </c>
      <c r="D157" s="11">
        <v>42775</v>
      </c>
      <c r="E157" s="22">
        <v>965.6</v>
      </c>
      <c r="F157" s="3" t="s">
        <v>49</v>
      </c>
      <c r="G157" s="13">
        <v>1018511</v>
      </c>
    </row>
    <row r="158" spans="1:7" x14ac:dyDescent="0.25">
      <c r="A158" t="s">
        <v>7</v>
      </c>
      <c r="B158" t="s">
        <v>8</v>
      </c>
      <c r="C158" s="3" t="s">
        <v>184</v>
      </c>
      <c r="D158" s="11">
        <v>42773</v>
      </c>
      <c r="E158" s="22">
        <v>950</v>
      </c>
      <c r="F158" s="3" t="s">
        <v>54</v>
      </c>
      <c r="G158" s="13">
        <v>105794</v>
      </c>
    </row>
    <row r="159" spans="1:7" x14ac:dyDescent="0.25">
      <c r="A159" t="s">
        <v>7</v>
      </c>
      <c r="B159" t="s">
        <v>8</v>
      </c>
      <c r="C159" s="3" t="s">
        <v>184</v>
      </c>
      <c r="D159" s="11">
        <v>42773</v>
      </c>
      <c r="E159" s="22">
        <v>950</v>
      </c>
      <c r="F159" s="3" t="s">
        <v>54</v>
      </c>
      <c r="G159" s="13">
        <v>105793</v>
      </c>
    </row>
    <row r="160" spans="1:7" x14ac:dyDescent="0.25">
      <c r="A160" t="s">
        <v>192</v>
      </c>
      <c r="B160" t="s">
        <v>21</v>
      </c>
      <c r="C160" s="3" t="s">
        <v>184</v>
      </c>
      <c r="D160" s="11">
        <v>42775</v>
      </c>
      <c r="E160" s="22">
        <v>950</v>
      </c>
      <c r="F160" s="3" t="s">
        <v>105</v>
      </c>
      <c r="G160" s="13">
        <v>6065</v>
      </c>
    </row>
    <row r="161" spans="1:7" x14ac:dyDescent="0.25">
      <c r="A161" t="s">
        <v>20</v>
      </c>
      <c r="B161" t="s">
        <v>28</v>
      </c>
      <c r="C161" s="3" t="s">
        <v>184</v>
      </c>
      <c r="D161" s="11">
        <v>42745</v>
      </c>
      <c r="E161" s="22">
        <v>930</v>
      </c>
      <c r="F161" s="3" t="s">
        <v>44</v>
      </c>
      <c r="G161" s="13">
        <v>157053</v>
      </c>
    </row>
    <row r="162" spans="1:7" x14ac:dyDescent="0.25">
      <c r="A162" t="s">
        <v>42</v>
      </c>
      <c r="B162" t="s">
        <v>8</v>
      </c>
      <c r="C162" s="3" t="s">
        <v>184</v>
      </c>
      <c r="D162" s="11">
        <v>42776</v>
      </c>
      <c r="E162" s="22">
        <v>929.56</v>
      </c>
      <c r="F162" s="3" t="s">
        <v>58</v>
      </c>
      <c r="G162" s="13">
        <v>3269500</v>
      </c>
    </row>
    <row r="163" spans="1:7" x14ac:dyDescent="0.25">
      <c r="A163" t="s">
        <v>13</v>
      </c>
      <c r="B163" t="s">
        <v>14</v>
      </c>
      <c r="C163" s="3" t="s">
        <v>184</v>
      </c>
      <c r="D163" s="11">
        <v>42787</v>
      </c>
      <c r="E163" s="22">
        <v>916.19</v>
      </c>
      <c r="F163" s="3" t="s">
        <v>49</v>
      </c>
      <c r="G163" s="13">
        <v>1019180</v>
      </c>
    </row>
    <row r="164" spans="1:7" x14ac:dyDescent="0.25">
      <c r="A164" t="s">
        <v>13</v>
      </c>
      <c r="B164" t="s">
        <v>14</v>
      </c>
      <c r="C164" s="3" t="s">
        <v>184</v>
      </c>
      <c r="D164" s="11">
        <v>42786</v>
      </c>
      <c r="E164" s="22">
        <v>916.12</v>
      </c>
      <c r="F164" s="3" t="s">
        <v>49</v>
      </c>
      <c r="G164" s="13">
        <v>1018520</v>
      </c>
    </row>
    <row r="165" spans="1:7" x14ac:dyDescent="0.25">
      <c r="A165" t="s">
        <v>13</v>
      </c>
      <c r="B165" t="s">
        <v>14</v>
      </c>
      <c r="C165" s="3" t="s">
        <v>184</v>
      </c>
      <c r="D165" s="11">
        <v>42787</v>
      </c>
      <c r="E165" s="22">
        <v>916.12</v>
      </c>
      <c r="F165" s="3" t="s">
        <v>49</v>
      </c>
      <c r="G165" s="13">
        <v>1019182</v>
      </c>
    </row>
    <row r="166" spans="1:7" x14ac:dyDescent="0.25">
      <c r="A166" t="s">
        <v>42</v>
      </c>
      <c r="B166" t="s">
        <v>8</v>
      </c>
      <c r="C166" s="3" t="s">
        <v>184</v>
      </c>
      <c r="D166" s="11">
        <v>42783</v>
      </c>
      <c r="E166" s="22">
        <v>908.34</v>
      </c>
      <c r="F166" s="3" t="s">
        <v>43</v>
      </c>
      <c r="G166" s="13">
        <v>1007297400</v>
      </c>
    </row>
    <row r="167" spans="1:7" x14ac:dyDescent="0.25">
      <c r="A167" t="s">
        <v>15</v>
      </c>
      <c r="B167" t="s">
        <v>11</v>
      </c>
      <c r="C167" s="3" t="s">
        <v>184</v>
      </c>
      <c r="D167" s="11">
        <v>42779</v>
      </c>
      <c r="E167" s="22">
        <v>885.55</v>
      </c>
      <c r="F167" s="3" t="s">
        <v>47</v>
      </c>
      <c r="G167" s="13">
        <v>211118242</v>
      </c>
    </row>
    <row r="168" spans="1:7" x14ac:dyDescent="0.25">
      <c r="A168" t="s">
        <v>36</v>
      </c>
      <c r="B168" t="s">
        <v>8</v>
      </c>
      <c r="C168" s="3" t="s">
        <v>184</v>
      </c>
      <c r="D168" s="11">
        <v>42783</v>
      </c>
      <c r="E168" s="22">
        <v>880</v>
      </c>
      <c r="F168" s="3" t="s">
        <v>138</v>
      </c>
      <c r="G168" s="13" t="s">
        <v>139</v>
      </c>
    </row>
    <row r="169" spans="1:7" x14ac:dyDescent="0.25">
      <c r="A169" t="s">
        <v>13</v>
      </c>
      <c r="B169" t="s">
        <v>14</v>
      </c>
      <c r="C169" s="3" t="s">
        <v>184</v>
      </c>
      <c r="D169" s="11">
        <v>42768</v>
      </c>
      <c r="E169" s="22">
        <v>866.65</v>
      </c>
      <c r="F169" s="3" t="s">
        <v>49</v>
      </c>
      <c r="G169" s="13">
        <v>1018637</v>
      </c>
    </row>
    <row r="170" spans="1:7" x14ac:dyDescent="0.25">
      <c r="A170" t="s">
        <v>15</v>
      </c>
      <c r="B170" t="s">
        <v>11</v>
      </c>
      <c r="C170" s="3" t="s">
        <v>184</v>
      </c>
      <c r="D170" s="11">
        <v>42772</v>
      </c>
      <c r="E170" s="22">
        <v>856.77</v>
      </c>
      <c r="F170" s="3" t="s">
        <v>47</v>
      </c>
      <c r="G170" s="13">
        <v>211117690</v>
      </c>
    </row>
    <row r="171" spans="1:7" x14ac:dyDescent="0.25">
      <c r="A171" t="s">
        <v>20</v>
      </c>
      <c r="B171" t="s">
        <v>28</v>
      </c>
      <c r="C171" s="3" t="s">
        <v>184</v>
      </c>
      <c r="D171" s="11">
        <v>42787</v>
      </c>
      <c r="E171" s="22">
        <v>833.33</v>
      </c>
      <c r="F171" s="3" t="s">
        <v>149</v>
      </c>
      <c r="G171" s="13" t="s">
        <v>150</v>
      </c>
    </row>
    <row r="172" spans="1:7" x14ac:dyDescent="0.25">
      <c r="A172" t="s">
        <v>42</v>
      </c>
      <c r="B172" t="s">
        <v>8</v>
      </c>
      <c r="C172" s="3" t="s">
        <v>184</v>
      </c>
      <c r="D172" s="11">
        <v>42772</v>
      </c>
      <c r="E172" s="22">
        <v>821.63</v>
      </c>
      <c r="F172" s="3" t="s">
        <v>98</v>
      </c>
      <c r="G172" s="13">
        <v>230675664</v>
      </c>
    </row>
    <row r="173" spans="1:7" x14ac:dyDescent="0.25">
      <c r="A173" t="s">
        <v>42</v>
      </c>
      <c r="B173" t="s">
        <v>8</v>
      </c>
      <c r="C173" s="3" t="s">
        <v>184</v>
      </c>
      <c r="D173" s="11">
        <v>42764</v>
      </c>
      <c r="E173" s="22">
        <v>821.63</v>
      </c>
      <c r="F173" s="3" t="s">
        <v>98</v>
      </c>
      <c r="G173" s="13">
        <v>230650526</v>
      </c>
    </row>
    <row r="174" spans="1:7" x14ac:dyDescent="0.25">
      <c r="A174" t="s">
        <v>42</v>
      </c>
      <c r="B174" t="s">
        <v>8</v>
      </c>
      <c r="C174" s="3" t="s">
        <v>184</v>
      </c>
      <c r="D174" s="11">
        <v>42779</v>
      </c>
      <c r="E174" s="22">
        <v>821.63</v>
      </c>
      <c r="F174" s="3" t="s">
        <v>98</v>
      </c>
      <c r="G174" s="13">
        <v>230726015</v>
      </c>
    </row>
    <row r="175" spans="1:7" x14ac:dyDescent="0.25">
      <c r="A175" t="s">
        <v>42</v>
      </c>
      <c r="B175" t="s">
        <v>8</v>
      </c>
      <c r="C175" s="3" t="s">
        <v>184</v>
      </c>
      <c r="D175" s="11">
        <v>42786</v>
      </c>
      <c r="E175" s="22">
        <v>821.63</v>
      </c>
      <c r="F175" s="3" t="s">
        <v>98</v>
      </c>
      <c r="G175" s="13">
        <v>230738675</v>
      </c>
    </row>
    <row r="176" spans="1:7" x14ac:dyDescent="0.25">
      <c r="A176" t="s">
        <v>42</v>
      </c>
      <c r="B176" t="s">
        <v>8</v>
      </c>
      <c r="C176" s="3" t="s">
        <v>184</v>
      </c>
      <c r="D176" s="11">
        <v>42786</v>
      </c>
      <c r="E176" s="22">
        <v>821.63</v>
      </c>
      <c r="F176" s="3" t="s">
        <v>98</v>
      </c>
      <c r="G176" s="13">
        <v>230787309</v>
      </c>
    </row>
    <row r="177" spans="1:7" x14ac:dyDescent="0.25">
      <c r="A177" t="s">
        <v>24</v>
      </c>
      <c r="B177" t="s">
        <v>25</v>
      </c>
      <c r="C177" s="3" t="s">
        <v>184</v>
      </c>
      <c r="D177" s="11">
        <v>42786</v>
      </c>
      <c r="E177" s="22">
        <v>760</v>
      </c>
      <c r="F177" s="3" t="s">
        <v>191</v>
      </c>
      <c r="G177" s="13">
        <v>1700033623</v>
      </c>
    </row>
    <row r="178" spans="1:7" x14ac:dyDescent="0.25">
      <c r="A178" t="s">
        <v>13</v>
      </c>
      <c r="B178" t="s">
        <v>14</v>
      </c>
      <c r="C178" s="3" t="s">
        <v>184</v>
      </c>
      <c r="D178" s="11">
        <v>42768</v>
      </c>
      <c r="E178" s="22">
        <v>750</v>
      </c>
      <c r="F178" s="3" t="s">
        <v>67</v>
      </c>
      <c r="G178" s="13">
        <v>29230</v>
      </c>
    </row>
    <row r="179" spans="1:7" x14ac:dyDescent="0.25">
      <c r="A179" t="s">
        <v>36</v>
      </c>
      <c r="B179" t="s">
        <v>9</v>
      </c>
      <c r="C179" s="3" t="s">
        <v>184</v>
      </c>
      <c r="D179" s="11">
        <v>42776</v>
      </c>
      <c r="E179" s="22">
        <v>720</v>
      </c>
      <c r="F179" s="3" t="s">
        <v>116</v>
      </c>
      <c r="G179" s="13">
        <v>9070</v>
      </c>
    </row>
    <row r="180" spans="1:7" x14ac:dyDescent="0.25">
      <c r="A180" t="s">
        <v>36</v>
      </c>
      <c r="B180" t="s">
        <v>9</v>
      </c>
      <c r="C180" s="3" t="s">
        <v>184</v>
      </c>
      <c r="D180" s="11">
        <v>42781</v>
      </c>
      <c r="E180" s="22">
        <v>720</v>
      </c>
      <c r="F180" s="3" t="s">
        <v>116</v>
      </c>
      <c r="G180" s="13">
        <v>9219</v>
      </c>
    </row>
    <row r="181" spans="1:7" x14ac:dyDescent="0.25">
      <c r="A181" t="s">
        <v>13</v>
      </c>
      <c r="B181" t="s">
        <v>14</v>
      </c>
      <c r="C181" s="3" t="s">
        <v>184</v>
      </c>
      <c r="D181" s="11">
        <v>42768</v>
      </c>
      <c r="E181" s="22">
        <v>718.21</v>
      </c>
      <c r="F181" s="3" t="s">
        <v>49</v>
      </c>
      <c r="G181" s="13">
        <v>1018774</v>
      </c>
    </row>
    <row r="182" spans="1:7" x14ac:dyDescent="0.25">
      <c r="A182" t="s">
        <v>39</v>
      </c>
      <c r="B182" t="s">
        <v>14</v>
      </c>
      <c r="C182" s="3" t="s">
        <v>184</v>
      </c>
      <c r="D182" s="11">
        <v>42788</v>
      </c>
      <c r="E182" s="22">
        <v>689.25</v>
      </c>
      <c r="F182" s="3" t="s">
        <v>166</v>
      </c>
      <c r="G182" s="13" t="s">
        <v>167</v>
      </c>
    </row>
    <row r="183" spans="1:7" x14ac:dyDescent="0.25">
      <c r="A183" t="s">
        <v>24</v>
      </c>
      <c r="B183" t="s">
        <v>25</v>
      </c>
      <c r="C183" s="3" t="s">
        <v>184</v>
      </c>
      <c r="D183" s="11">
        <v>42781</v>
      </c>
      <c r="E183" s="22">
        <v>665</v>
      </c>
      <c r="F183" s="3" t="s">
        <v>148</v>
      </c>
      <c r="G183" s="13">
        <v>3123793</v>
      </c>
    </row>
    <row r="184" spans="1:7" x14ac:dyDescent="0.25">
      <c r="A184" t="s">
        <v>13</v>
      </c>
      <c r="B184" t="s">
        <v>14</v>
      </c>
      <c r="C184" s="3" t="s">
        <v>184</v>
      </c>
      <c r="D184" s="11">
        <v>42789</v>
      </c>
      <c r="E184" s="22">
        <v>659.44</v>
      </c>
      <c r="F184" s="3" t="s">
        <v>49</v>
      </c>
      <c r="G184" s="13">
        <v>1014735</v>
      </c>
    </row>
    <row r="185" spans="1:7" x14ac:dyDescent="0.25">
      <c r="A185" t="s">
        <v>192</v>
      </c>
      <c r="B185" t="s">
        <v>28</v>
      </c>
      <c r="C185" s="3" t="s">
        <v>184</v>
      </c>
      <c r="D185" s="11">
        <v>42776</v>
      </c>
      <c r="E185" s="22">
        <v>633.4</v>
      </c>
      <c r="F185" s="3" t="s">
        <v>61</v>
      </c>
      <c r="G185" s="13">
        <v>231521</v>
      </c>
    </row>
    <row r="186" spans="1:7" x14ac:dyDescent="0.25">
      <c r="A186" t="s">
        <v>190</v>
      </c>
      <c r="B186" t="s">
        <v>9</v>
      </c>
      <c r="C186" s="3" t="s">
        <v>184</v>
      </c>
      <c r="D186" s="11">
        <v>42775</v>
      </c>
      <c r="E186" s="22">
        <v>610.16999999999996</v>
      </c>
      <c r="F186" s="3" t="s">
        <v>89</v>
      </c>
      <c r="G186" s="13" t="s">
        <v>108</v>
      </c>
    </row>
    <row r="187" spans="1:7" x14ac:dyDescent="0.25">
      <c r="A187" t="s">
        <v>24</v>
      </c>
      <c r="B187" t="s">
        <v>25</v>
      </c>
      <c r="C187" s="3" t="s">
        <v>184</v>
      </c>
      <c r="D187" s="11">
        <v>42787</v>
      </c>
      <c r="E187" s="22">
        <v>600</v>
      </c>
      <c r="F187" s="3" t="s">
        <v>156</v>
      </c>
      <c r="G187" s="13" t="s">
        <v>157</v>
      </c>
    </row>
    <row r="188" spans="1:7" x14ac:dyDescent="0.25">
      <c r="A188" t="s">
        <v>24</v>
      </c>
      <c r="B188" t="s">
        <v>25</v>
      </c>
      <c r="C188" s="3" t="s">
        <v>184</v>
      </c>
      <c r="D188" s="11">
        <v>42794</v>
      </c>
      <c r="E188" s="22">
        <v>590</v>
      </c>
      <c r="F188" s="3" t="s">
        <v>191</v>
      </c>
      <c r="G188" s="13">
        <v>1700036436</v>
      </c>
    </row>
    <row r="189" spans="1:7" x14ac:dyDescent="0.25">
      <c r="A189" t="s">
        <v>7</v>
      </c>
      <c r="B189" t="s">
        <v>8</v>
      </c>
      <c r="C189" s="3" t="s">
        <v>184</v>
      </c>
      <c r="D189" s="11">
        <v>42768</v>
      </c>
      <c r="E189" s="22">
        <v>562.58000000000004</v>
      </c>
      <c r="F189" s="3" t="s">
        <v>68</v>
      </c>
      <c r="G189" s="13" t="s">
        <v>69</v>
      </c>
    </row>
    <row r="190" spans="1:7" x14ac:dyDescent="0.25">
      <c r="A190" t="s">
        <v>190</v>
      </c>
      <c r="B190" t="s">
        <v>9</v>
      </c>
      <c r="C190" s="3" t="s">
        <v>184</v>
      </c>
      <c r="D190" s="11">
        <v>42764</v>
      </c>
      <c r="E190" s="22">
        <v>555.5</v>
      </c>
      <c r="F190" s="3" t="s">
        <v>95</v>
      </c>
      <c r="G190" s="13">
        <v>37957</v>
      </c>
    </row>
    <row r="191" spans="1:7" x14ac:dyDescent="0.25">
      <c r="A191" t="s">
        <v>29</v>
      </c>
      <c r="B191" t="s">
        <v>21</v>
      </c>
      <c r="C191" s="3" t="s">
        <v>184</v>
      </c>
      <c r="D191" s="11">
        <v>42769</v>
      </c>
      <c r="E191" s="22">
        <v>550</v>
      </c>
      <c r="F191" s="3" t="s">
        <v>30</v>
      </c>
      <c r="G191" s="13" t="s">
        <v>79</v>
      </c>
    </row>
    <row r="192" spans="1:7" x14ac:dyDescent="0.25">
      <c r="A192" t="s">
        <v>13</v>
      </c>
      <c r="B192" t="s">
        <v>14</v>
      </c>
      <c r="C192" s="3" t="s">
        <v>184</v>
      </c>
      <c r="D192" s="11">
        <v>42788</v>
      </c>
      <c r="E192" s="22">
        <v>540</v>
      </c>
      <c r="F192" s="3" t="s">
        <v>164</v>
      </c>
      <c r="G192" s="13" t="s">
        <v>165</v>
      </c>
    </row>
    <row r="193" spans="1:7" x14ac:dyDescent="0.25">
      <c r="A193" t="s">
        <v>10</v>
      </c>
      <c r="B193" t="s">
        <v>11</v>
      </c>
      <c r="C193" s="3" t="s">
        <v>184</v>
      </c>
      <c r="D193" s="11">
        <v>42774</v>
      </c>
      <c r="E193" s="22">
        <v>526.72</v>
      </c>
      <c r="F193" s="3" t="s">
        <v>86</v>
      </c>
      <c r="G193" s="13" t="s">
        <v>93</v>
      </c>
    </row>
    <row r="194" spans="1:7" x14ac:dyDescent="0.25">
      <c r="A194" t="s">
        <v>7</v>
      </c>
      <c r="B194" t="s">
        <v>8</v>
      </c>
      <c r="C194" s="3" t="s">
        <v>184</v>
      </c>
      <c r="D194" s="11">
        <v>42768</v>
      </c>
      <c r="E194" s="22">
        <v>526.5</v>
      </c>
      <c r="F194" s="3" t="s">
        <v>75</v>
      </c>
      <c r="G194" s="13">
        <v>771</v>
      </c>
    </row>
    <row r="195" spans="1:7" x14ac:dyDescent="0.25">
      <c r="A195" t="s">
        <v>7</v>
      </c>
      <c r="B195" t="s">
        <v>8</v>
      </c>
      <c r="C195" s="3" t="s">
        <v>184</v>
      </c>
      <c r="D195" s="11">
        <v>42775</v>
      </c>
      <c r="E195" s="22">
        <v>504</v>
      </c>
      <c r="F195" s="3" t="s">
        <v>68</v>
      </c>
      <c r="G195" s="13" t="s">
        <v>104</v>
      </c>
    </row>
    <row r="196" spans="1:7" x14ac:dyDescent="0.25">
      <c r="A196" t="s">
        <v>20</v>
      </c>
      <c r="B196" t="s">
        <v>21</v>
      </c>
      <c r="C196" s="3" t="s">
        <v>184</v>
      </c>
      <c r="D196" s="11">
        <v>42787</v>
      </c>
      <c r="E196" s="22">
        <v>500</v>
      </c>
      <c r="F196" s="3" t="s">
        <v>160</v>
      </c>
      <c r="G196" s="13" t="s">
        <v>161</v>
      </c>
    </row>
    <row r="197" spans="1:7" x14ac:dyDescent="0.25">
      <c r="A197" t="s">
        <v>7</v>
      </c>
      <c r="B197" t="s">
        <v>8</v>
      </c>
      <c r="C197" s="3" t="s">
        <v>184</v>
      </c>
      <c r="D197" s="11">
        <v>42775</v>
      </c>
      <c r="E197" s="22">
        <v>-504</v>
      </c>
      <c r="F197" s="3" t="s">
        <v>68</v>
      </c>
      <c r="G197" s="13" t="s">
        <v>103</v>
      </c>
    </row>
    <row r="198" spans="1:7" x14ac:dyDescent="0.25">
      <c r="A198" t="s">
        <v>29</v>
      </c>
      <c r="B198" t="s">
        <v>21</v>
      </c>
      <c r="C198" s="3" t="s">
        <v>184</v>
      </c>
      <c r="D198" s="11">
        <v>42775</v>
      </c>
      <c r="E198" s="22">
        <v>-600</v>
      </c>
      <c r="F198" s="3" t="s">
        <v>84</v>
      </c>
      <c r="G198" s="13" t="s">
        <v>96</v>
      </c>
    </row>
    <row r="199" spans="1:7" x14ac:dyDescent="0.25">
      <c r="A199" t="s">
        <v>13</v>
      </c>
      <c r="B199" t="s">
        <v>14</v>
      </c>
      <c r="C199" s="3" t="s">
        <v>184</v>
      </c>
      <c r="D199" s="11">
        <v>42789</v>
      </c>
      <c r="E199" s="22">
        <v>-659.44</v>
      </c>
      <c r="F199" s="3" t="s">
        <v>49</v>
      </c>
      <c r="G199" s="13">
        <v>4773</v>
      </c>
    </row>
    <row r="200" spans="1:7" x14ac:dyDescent="0.25">
      <c r="A200" t="s">
        <v>20</v>
      </c>
      <c r="B200" t="s">
        <v>21</v>
      </c>
      <c r="C200" s="3" t="s">
        <v>184</v>
      </c>
      <c r="D200" s="11">
        <v>42767</v>
      </c>
      <c r="E200" s="22">
        <v>-692.9</v>
      </c>
      <c r="F200" s="3" t="s">
        <v>23</v>
      </c>
      <c r="G200" s="13">
        <v>295955</v>
      </c>
    </row>
    <row r="201" spans="1:7" x14ac:dyDescent="0.25">
      <c r="A201" t="s">
        <v>56</v>
      </c>
      <c r="B201" t="s">
        <v>11</v>
      </c>
      <c r="C201" s="3" t="s">
        <v>184</v>
      </c>
      <c r="D201" s="11">
        <v>42794</v>
      </c>
      <c r="E201" s="22">
        <v>-1557.83</v>
      </c>
      <c r="F201" s="3" t="s">
        <v>175</v>
      </c>
      <c r="G201" s="13">
        <v>92271783</v>
      </c>
    </row>
    <row r="202" spans="1:7" x14ac:dyDescent="0.25">
      <c r="A202" t="s">
        <v>15</v>
      </c>
      <c r="B202" t="s">
        <v>11</v>
      </c>
      <c r="C202" s="3" t="s">
        <v>184</v>
      </c>
      <c r="D202" s="11">
        <v>42781</v>
      </c>
      <c r="E202" s="22">
        <v>-2180.9699999999998</v>
      </c>
      <c r="F202" s="3" t="s">
        <v>47</v>
      </c>
      <c r="G202" s="13">
        <v>211112191</v>
      </c>
    </row>
    <row r="203" spans="1:7" x14ac:dyDescent="0.25">
      <c r="A203" t="s">
        <v>24</v>
      </c>
      <c r="B203" t="s">
        <v>25</v>
      </c>
      <c r="C203" s="3" t="s">
        <v>184</v>
      </c>
      <c r="D203" s="11">
        <v>42794</v>
      </c>
      <c r="E203" s="22">
        <v>-5300</v>
      </c>
      <c r="F203" s="3" t="s">
        <v>50</v>
      </c>
      <c r="G203" s="13">
        <v>21696</v>
      </c>
    </row>
    <row r="204" spans="1:7" x14ac:dyDescent="0.25">
      <c r="A204" t="s">
        <v>15</v>
      </c>
      <c r="B204" t="s">
        <v>11</v>
      </c>
      <c r="C204" s="3" t="s">
        <v>184</v>
      </c>
      <c r="D204" s="11">
        <v>42781</v>
      </c>
      <c r="E204" s="22">
        <v>-20461.169999999998</v>
      </c>
      <c r="F204" s="3" t="s">
        <v>47</v>
      </c>
      <c r="G204" s="13">
        <v>211112160</v>
      </c>
    </row>
    <row r="205" spans="1:7" x14ac:dyDescent="0.25">
      <c r="A205" t="s">
        <v>15</v>
      </c>
      <c r="B205" t="s">
        <v>11</v>
      </c>
      <c r="C205" s="3" t="s">
        <v>184</v>
      </c>
      <c r="D205" s="11">
        <v>42789</v>
      </c>
      <c r="E205" s="22">
        <v>-102889.41</v>
      </c>
      <c r="F205" s="3" t="s">
        <v>47</v>
      </c>
      <c r="G205" s="13">
        <v>211095140</v>
      </c>
    </row>
  </sheetData>
  <autoFilter ref="A1:G205">
    <sortState ref="A2:G205">
      <sortCondition descending="1" ref="E1:E205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workbookViewId="0">
      <selection activeCell="J11" sqref="J11"/>
    </sheetView>
  </sheetViews>
  <sheetFormatPr defaultRowHeight="15" x14ac:dyDescent="0.25"/>
  <cols>
    <col min="2" max="2" width="41.140625" customWidth="1"/>
    <col min="3" max="3" width="20" customWidth="1"/>
    <col min="6" max="6" width="41.5703125" customWidth="1"/>
    <col min="7" max="7" width="20.28515625" customWidth="1"/>
    <col min="10" max="10" width="42.5703125" customWidth="1"/>
    <col min="11" max="11" width="21.28515625" customWidth="1"/>
  </cols>
  <sheetData>
    <row r="4" spans="2:11" ht="15.75" thickBot="1" x14ac:dyDescent="0.3">
      <c r="B4" s="19" t="s">
        <v>0</v>
      </c>
      <c r="C4" s="20"/>
      <c r="F4" s="19" t="s">
        <v>1</v>
      </c>
      <c r="G4" s="20"/>
      <c r="J4" s="19" t="s">
        <v>189</v>
      </c>
      <c r="K4" s="20"/>
    </row>
    <row r="5" spans="2:11" x14ac:dyDescent="0.25">
      <c r="B5" s="9" t="s">
        <v>2</v>
      </c>
      <c r="C5" s="10" t="s">
        <v>3</v>
      </c>
      <c r="F5" s="9" t="s">
        <v>2</v>
      </c>
      <c r="G5" s="10" t="s">
        <v>3</v>
      </c>
      <c r="J5" s="10" t="s">
        <v>2</v>
      </c>
      <c r="K5" s="10" t="s">
        <v>3</v>
      </c>
    </row>
    <row r="6" spans="2:11" x14ac:dyDescent="0.25">
      <c r="B6" s="4" t="s">
        <v>53</v>
      </c>
      <c r="C6" s="6">
        <v>186743.05</v>
      </c>
      <c r="F6" s="7" t="s">
        <v>47</v>
      </c>
      <c r="G6" s="6">
        <v>102889.41</v>
      </c>
      <c r="J6" s="16" t="s">
        <v>47</v>
      </c>
      <c r="K6" s="12">
        <v>-102889.41</v>
      </c>
    </row>
    <row r="7" spans="2:11" x14ac:dyDescent="0.25">
      <c r="B7" s="4" t="s">
        <v>45</v>
      </c>
      <c r="C7" s="6">
        <v>135333.33000000002</v>
      </c>
      <c r="F7" s="7" t="s">
        <v>60</v>
      </c>
      <c r="G7" s="6">
        <v>98764.05</v>
      </c>
      <c r="J7" s="16" t="s">
        <v>47</v>
      </c>
      <c r="K7" s="12">
        <v>-20461.169999999998</v>
      </c>
    </row>
    <row r="8" spans="2:11" x14ac:dyDescent="0.25">
      <c r="B8" s="4" t="s">
        <v>60</v>
      </c>
      <c r="C8" s="6">
        <v>103597.38</v>
      </c>
      <c r="F8" s="7" t="s">
        <v>53</v>
      </c>
      <c r="G8" s="6">
        <v>98018.09</v>
      </c>
      <c r="J8" s="16" t="s">
        <v>50</v>
      </c>
      <c r="K8" s="12">
        <v>-5300</v>
      </c>
    </row>
    <row r="9" spans="2:11" x14ac:dyDescent="0.25">
      <c r="B9" s="4" t="s">
        <v>47</v>
      </c>
      <c r="C9" s="6">
        <v>92725.7</v>
      </c>
      <c r="F9" s="7" t="s">
        <v>53</v>
      </c>
      <c r="G9" s="6">
        <v>88724.96</v>
      </c>
      <c r="J9" s="16" t="s">
        <v>47</v>
      </c>
      <c r="K9" s="12">
        <v>-2180.9699999999998</v>
      </c>
    </row>
    <row r="10" spans="2:11" x14ac:dyDescent="0.25">
      <c r="B10" s="4" t="s">
        <v>143</v>
      </c>
      <c r="C10" s="6">
        <v>79042</v>
      </c>
      <c r="F10" s="7" t="s">
        <v>47</v>
      </c>
      <c r="G10" s="6">
        <v>83909.98</v>
      </c>
      <c r="J10" s="16" t="s">
        <v>175</v>
      </c>
      <c r="K10" s="12">
        <v>-1557.83</v>
      </c>
    </row>
    <row r="11" spans="2:11" x14ac:dyDescent="0.25">
      <c r="B11" s="4" t="s">
        <v>112</v>
      </c>
      <c r="C11" s="6">
        <v>78670</v>
      </c>
      <c r="F11" s="7" t="s">
        <v>173</v>
      </c>
      <c r="G11" s="6">
        <v>60351</v>
      </c>
      <c r="J11" s="16" t="s">
        <v>23</v>
      </c>
      <c r="K11" s="12">
        <v>-692.9</v>
      </c>
    </row>
    <row r="12" spans="2:11" x14ac:dyDescent="0.25">
      <c r="B12" s="4" t="s">
        <v>173</v>
      </c>
      <c r="C12" s="6">
        <v>70014</v>
      </c>
      <c r="F12" s="7" t="s">
        <v>45</v>
      </c>
      <c r="G12" s="6">
        <v>58333.33</v>
      </c>
      <c r="J12" s="16" t="s">
        <v>49</v>
      </c>
      <c r="K12" s="12">
        <v>-659.44</v>
      </c>
    </row>
    <row r="13" spans="2:11" x14ac:dyDescent="0.25">
      <c r="B13" s="4" t="s">
        <v>68</v>
      </c>
      <c r="C13" s="6">
        <v>55826.98</v>
      </c>
      <c r="F13" s="7" t="s">
        <v>143</v>
      </c>
      <c r="G13" s="6">
        <v>43042</v>
      </c>
      <c r="J13" s="16" t="s">
        <v>84</v>
      </c>
      <c r="K13" s="12">
        <v>-600</v>
      </c>
    </row>
    <row r="14" spans="2:11" x14ac:dyDescent="0.25">
      <c r="B14" s="4" t="s">
        <v>85</v>
      </c>
      <c r="C14" s="6">
        <v>54514.400000000001</v>
      </c>
      <c r="F14" s="7" t="s">
        <v>34</v>
      </c>
      <c r="G14" s="6">
        <v>36250</v>
      </c>
      <c r="J14" s="16" t="s">
        <v>68</v>
      </c>
      <c r="K14" s="12">
        <v>-504</v>
      </c>
    </row>
    <row r="15" spans="2:11" x14ac:dyDescent="0.25">
      <c r="B15" s="4" t="s">
        <v>89</v>
      </c>
      <c r="C15" s="6">
        <v>46825.53</v>
      </c>
      <c r="F15" s="7" t="s">
        <v>181</v>
      </c>
      <c r="G15" s="6">
        <v>36025.879999999997</v>
      </c>
      <c r="J15" s="16"/>
      <c r="K15" s="12"/>
    </row>
    <row r="16" spans="2:11" x14ac:dyDescent="0.25">
      <c r="B16" s="4" t="s">
        <v>134</v>
      </c>
      <c r="C16" s="6">
        <v>42528.160000000003</v>
      </c>
      <c r="F16" s="7" t="s">
        <v>143</v>
      </c>
      <c r="G16" s="6">
        <v>36000</v>
      </c>
      <c r="J16" s="16"/>
      <c r="K16" s="12"/>
    </row>
    <row r="17" spans="2:11" x14ac:dyDescent="0.25">
      <c r="B17" s="4" t="s">
        <v>37</v>
      </c>
      <c r="C17" s="6">
        <v>39291.729999999996</v>
      </c>
      <c r="F17" s="7" t="s">
        <v>112</v>
      </c>
      <c r="G17" s="6">
        <v>34335</v>
      </c>
      <c r="J17" s="16"/>
      <c r="K17" s="12"/>
    </row>
    <row r="18" spans="2:11" x14ac:dyDescent="0.25">
      <c r="B18" s="4" t="s">
        <v>34</v>
      </c>
      <c r="C18" s="6">
        <v>39250</v>
      </c>
      <c r="F18" s="7" t="s">
        <v>112</v>
      </c>
      <c r="G18" s="6">
        <v>34335</v>
      </c>
      <c r="J18" s="16"/>
      <c r="K18" s="12"/>
    </row>
    <row r="19" spans="2:11" x14ac:dyDescent="0.25">
      <c r="B19" s="4" t="s">
        <v>181</v>
      </c>
      <c r="C19" s="6">
        <v>36025.879999999997</v>
      </c>
      <c r="F19" s="7" t="s">
        <v>45</v>
      </c>
      <c r="G19" s="6">
        <v>30000</v>
      </c>
      <c r="J19" s="17"/>
      <c r="K19" s="6"/>
    </row>
    <row r="20" spans="2:11" x14ac:dyDescent="0.25">
      <c r="B20" s="4" t="s">
        <v>44</v>
      </c>
      <c r="C20" s="6">
        <v>32599.8</v>
      </c>
      <c r="F20" s="7" t="s">
        <v>33</v>
      </c>
      <c r="G20" s="6">
        <v>29690.400000000001</v>
      </c>
      <c r="J20" s="17"/>
      <c r="K20" s="8"/>
    </row>
    <row r="21" spans="2:11" x14ac:dyDescent="0.25">
      <c r="B21" s="4" t="s">
        <v>125</v>
      </c>
      <c r="C21" s="6">
        <v>30349.940000000002</v>
      </c>
      <c r="F21" s="7" t="s">
        <v>68</v>
      </c>
      <c r="G21" s="6">
        <v>28634.400000000001</v>
      </c>
      <c r="J21" s="17"/>
      <c r="K21" s="8"/>
    </row>
    <row r="22" spans="2:11" x14ac:dyDescent="0.25">
      <c r="B22" s="4" t="s">
        <v>33</v>
      </c>
      <c r="C22" s="6">
        <v>29690.400000000001</v>
      </c>
      <c r="F22" s="7" t="s">
        <v>85</v>
      </c>
      <c r="G22" s="6">
        <v>25967.4</v>
      </c>
      <c r="J22" s="17"/>
      <c r="K22" s="8"/>
    </row>
    <row r="23" spans="2:11" x14ac:dyDescent="0.25">
      <c r="B23" s="4" t="s">
        <v>77</v>
      </c>
      <c r="C23" s="6">
        <v>26812.5</v>
      </c>
      <c r="F23" s="7" t="s">
        <v>48</v>
      </c>
      <c r="G23" s="6">
        <v>25000</v>
      </c>
      <c r="J23" s="17"/>
      <c r="K23" s="8"/>
    </row>
    <row r="24" spans="2:11" x14ac:dyDescent="0.25">
      <c r="B24" s="4" t="s">
        <v>48</v>
      </c>
      <c r="C24" s="6">
        <v>25000</v>
      </c>
      <c r="F24" s="7" t="s">
        <v>134</v>
      </c>
      <c r="G24" s="6">
        <v>24572.82</v>
      </c>
      <c r="J24" s="17"/>
      <c r="K24" s="8"/>
    </row>
    <row r="25" spans="2:11" x14ac:dyDescent="0.25">
      <c r="B25" s="4" t="s">
        <v>41</v>
      </c>
      <c r="C25" s="6">
        <v>22591.5</v>
      </c>
      <c r="F25" s="7" t="s">
        <v>85</v>
      </c>
      <c r="G25" s="6">
        <v>24495</v>
      </c>
      <c r="J25" s="17"/>
      <c r="K25" s="8"/>
    </row>
    <row r="26" spans="2:11" x14ac:dyDescent="0.25">
      <c r="B26" s="5" t="s">
        <v>4</v>
      </c>
      <c r="C26" s="1">
        <f>SUM(C6:C25)</f>
        <v>1227432.2799999998</v>
      </c>
      <c r="F26" s="5" t="s">
        <v>4</v>
      </c>
      <c r="G26" s="1">
        <f>SUM(G6:G25)</f>
        <v>999338.72</v>
      </c>
      <c r="J26" s="18" t="s">
        <v>4</v>
      </c>
      <c r="K26" s="1">
        <f>SUM(K6:K25)</f>
        <v>-134845.72</v>
      </c>
    </row>
  </sheetData>
  <mergeCells count="3">
    <mergeCell ref="B4:C4"/>
    <mergeCell ref="F4:G4"/>
    <mergeCell ref="J4:K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ease Choose a Content Type" ma:contentTypeID="0x0101004C0ADB98B512A647B4F8E41EE5DB38861500BCC686C4D23FF24693F7F6D5AEAFBD57" ma:contentTypeVersion="317" ma:contentTypeDescription="Please choose a valid content type from the dropdown list above" ma:contentTypeScope="" ma:versionID="b2e920e1bce98ac2bd370f8800334dc2">
  <xsd:schema xmlns:xsd="http://www.w3.org/2001/XMLSchema" xmlns:xs="http://www.w3.org/2001/XMLSchema" xmlns:p="http://schemas.microsoft.com/office/2006/metadata/properties" xmlns:ns2="f21d76a0-9ad0-4f9b-a3be-283500ead975" xmlns:ns3="8e89bc85-2b1e-4c5f-9f99-9a9fff12761f" targetNamespace="http://schemas.microsoft.com/office/2006/metadata/properties" ma:root="true" ma:fieldsID="59e7334164ae9d752d508381ccc0662a" ns2:_="" ns3:_="">
    <xsd:import namespace="f21d76a0-9ad0-4f9b-a3be-283500ead975"/>
    <xsd:import namespace="8e89bc85-2b1e-4c5f-9f99-9a9fff12761f"/>
    <xsd:element name="properties">
      <xsd:complexType>
        <xsd:sequence>
          <xsd:element name="documentManagement">
            <xsd:complexType>
              <xsd:all>
                <xsd:element ref="ns2:PersonalInfo" minOccurs="0"/>
                <xsd:element ref="ns2:BIL"/>
                <xsd:element ref="ns2:GPMS"/>
                <xsd:element ref="ns2:KeystoneDocumentNo" minOccurs="0"/>
                <xsd:element ref="ns2:KeystoneDocumentAuthor" minOccurs="0"/>
                <xsd:element ref="ns2:KeystoneDocumentLocation" minOccurs="0"/>
                <xsd:element ref="ns2:KeystoneCreatedByFullName" minOccurs="0"/>
                <xsd:element ref="ns2:KeystoneDeclared" minOccurs="0"/>
                <xsd:element ref="ns2:EmailRecipients" minOccurs="0"/>
                <xsd:element ref="ns2:EmailAuthor" minOccurs="0"/>
                <xsd:element ref="ns2:k8ea5009ad4d407cb9b77e5af5162217" minOccurs="0"/>
                <xsd:element ref="ns2:TaxCatchAll" minOccurs="0"/>
                <xsd:element ref="ns2:TaxCatchAllLabel" minOccurs="0"/>
                <xsd:element ref="ns2:NintexExpirationDate" minOccurs="0"/>
                <xsd:element ref="ns2:mf3e4976efcd4ecbbdd6e4bc8450fea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76a0-9ad0-4f9b-a3be-283500ead975" elementFormDefault="qualified">
    <xsd:import namespace="http://schemas.microsoft.com/office/2006/documentManagement/types"/>
    <xsd:import namespace="http://schemas.microsoft.com/office/infopath/2007/PartnerControls"/>
    <xsd:element name="PersonalInfo" ma:index="3" nillable="true" ma:displayName="Personal Info" ma:default="0" ma:description="If the information in this document contains personal data please tick." ma:internalName="PersonalInfo">
      <xsd:simpleType>
        <xsd:restriction base="dms:Boolean"/>
      </xsd:simpleType>
    </xsd:element>
    <xsd:element name="BIL" ma:index="4" ma:displayName="Business Impact Level" ma:default="0" ma:description="Risk levels reflecting potential consequences of any compromise to confidentiality, integrity or availability of information." ma:format="Dropdown" ma:internalName="BIL">
      <xsd:simpleType>
        <xsd:restriction base="dms:Choice">
          <xsd:enumeration value="0"/>
          <xsd:enumeration value="1"/>
          <xsd:enumeration value="2"/>
          <xsd:enumeration value="3"/>
          <xsd:enumeration value="4"/>
        </xsd:restriction>
      </xsd:simpleType>
    </xsd:element>
    <xsd:element name="GPMS" ma:index="5" ma:displayName="Security Classification" ma:default="Official" ma:description="If information requires additional care in handling it may be assigned as Official-Sensitive." ma:format="Dropdown" ma:internalName="GPMS">
      <xsd:simpleType>
        <xsd:restriction base="dms:Choice">
          <xsd:enumeration value="Official"/>
          <xsd:enumeration value="Official-Sensitive"/>
        </xsd:restriction>
      </xsd:simpleType>
    </xsd:element>
    <xsd:element name="KeystoneDocumentNo" ma:index="6" nillable="true" ma:displayName="Keystone Document No" ma:description="Imported Keystone DOC_NO" ma:hidden="true" ma:indexed="true" ma:internalName="KeystoneDocumentNo">
      <xsd:simpleType>
        <xsd:restriction base="dms:Text">
          <xsd:maxLength value="255"/>
        </xsd:restriction>
      </xsd:simpleType>
    </xsd:element>
    <xsd:element name="KeystoneDocumentAuthor" ma:index="7" nillable="true" ma:displayName="Keystone Document Author" ma:description="Imported Keystone Author field" ma:hidden="true" ma:internalName="KeystoneDocumentAuthor">
      <xsd:simpleType>
        <xsd:restriction base="dms:Text">
          <xsd:maxLength value="255"/>
        </xsd:restriction>
      </xsd:simpleType>
    </xsd:element>
    <xsd:element name="KeystoneDocumentLocation" ma:index="8" nillable="true" ma:displayName="Keystone Document Location" ma:description="Original file location in Keystone" ma:hidden="true" ma:internalName="KeystoneDocumentLocation">
      <xsd:simpleType>
        <xsd:restriction base="dms:Note">
          <xsd:maxLength value="255"/>
        </xsd:restriction>
      </xsd:simpleType>
    </xsd:element>
    <xsd:element name="KeystoneCreatedByFullName" ma:index="9" nillable="true" ma:displayName="Keystone Created By Full Name" ma:description="Imported Keystone Created By field" ma:hidden="true" ma:internalName="KeystoneCreatedByFullName">
      <xsd:simpleType>
        <xsd:restriction base="dms:Text">
          <xsd:maxLength value="255"/>
        </xsd:restriction>
      </xsd:simpleType>
    </xsd:element>
    <xsd:element name="KeystoneDeclared" ma:index="10" nillable="true" ma:displayName="Keystone Declared" ma:default="0" ma:description="Has the document been declared as a record" ma:hidden="true" ma:internalName="KeystoneDeclared">
      <xsd:simpleType>
        <xsd:restriction base="dms:Boolean"/>
      </xsd:simpleType>
    </xsd:element>
    <xsd:element name="EmailRecipients" ma:index="11" nillable="true" ma:displayName="Email Recipients" ma:hidden="true" ma:internalName="EmailRecipients" ma:readOnly="false">
      <xsd:simpleType>
        <xsd:restriction base="dms:Text"/>
      </xsd:simpleType>
    </xsd:element>
    <xsd:element name="EmailAuthor" ma:index="12" nillable="true" ma:displayName="Email Author" ma:hidden="true" ma:internalName="EmailAuthor" ma:readOnly="false">
      <xsd:simpleType>
        <xsd:restriction base="dms:Text"/>
      </xsd:simpleType>
    </xsd:element>
    <xsd:element name="k8ea5009ad4d407cb9b77e5af5162217" ma:index="13" nillable="true" ma:taxonomy="true" ma:internalName="k8ea5009ad4d407cb9b77e5af5162217" ma:taxonomyFieldName="NAOSubject" ma:displayName="Secondary Subject" ma:readOnly="false" ma:default="" ma:fieldId="{48ea5009-ad4d-407c-b9b7-7e5af5162217}" ma:taxonomyMulti="true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885c568b-0be1-4e6e-aa69-618a692a0037}" ma:internalName="TaxCatchAll" ma:showField="CatchAllData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885c568b-0be1-4e6e-aa69-618a692a0037}" ma:internalName="TaxCatchAllLabel" ma:readOnly="true" ma:showField="CatchAllDataLabel" ma:web="8e89bc85-2b1e-4c5f-9f99-9a9fff1276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ntexExpirationDate" ma:index="22" nillable="true" ma:displayName="Nintex Expiration Date" ma:default="1900-01-01T00:00:00Z" ma:description="Reference date used by document retention schedules. The date is set according to the field defined in the Content Type Grouping list and is set by a console application that runs daily" ma:format="DateOnly" ma:hidden="true" ma:internalName="NintexExpirationDate" ma:readOnly="false">
      <xsd:simpleType>
        <xsd:restriction base="dms:DateTime"/>
      </xsd:simpleType>
    </xsd:element>
    <xsd:element name="mf3e4976efcd4ecbbdd6e4bc8450feaa" ma:index="23" nillable="true" ma:taxonomy="true" ma:internalName="mf3e4976efcd4ecbbdd6e4bc8450feaa" ma:taxonomyFieldName="PrimarySubject" ma:displayName="Primary Subject" ma:indexed="true" ma:readOnly="false" ma:default="" ma:fieldId="{6f3e4976-efcd-4ecb-bdd6-e4bc8450feaa}" ma:sspId="c8812c7e-cc97-4ca4-94bd-8d83d126dc36" ma:termSetId="eb2cb72a-badb-46a2-91fa-6b05b5ecc1f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9bc85-2b1e-4c5f-9f99-9a9fff12761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8812c7e-cc97-4ca4-94bd-8d83d126dc36" ContentTypeId="0x0101004C0ADB98B512A647B4F8E41EE5DB388615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eystoneDocumentAuthor xmlns="f21d76a0-9ad0-4f9b-a3be-283500ead975" xsi:nil="true"/>
    <KeystoneCreatedByFullName xmlns="f21d76a0-9ad0-4f9b-a3be-283500ead975" xsi:nil="true"/>
    <mf3e4976efcd4ecbbdd6e4bc8450feaa xmlns="f21d76a0-9ad0-4f9b-a3be-283500ead975">
      <Terms xmlns="http://schemas.microsoft.com/office/infopath/2007/PartnerControls"/>
    </mf3e4976efcd4ecbbdd6e4bc8450feaa>
    <NintexExpirationDate xmlns="f21d76a0-9ad0-4f9b-a3be-283500ead975">1900-01-01T00:00:00+00:00</NintexExpirationDate>
    <GPMS xmlns="f21d76a0-9ad0-4f9b-a3be-283500ead975">Official</GPMS>
    <PersonalInfo xmlns="f21d76a0-9ad0-4f9b-a3be-283500ead975">false</PersonalInfo>
    <KeystoneDeclared xmlns="f21d76a0-9ad0-4f9b-a3be-283500ead975">false</KeystoneDeclared>
    <EmailAuthor xmlns="f21d76a0-9ad0-4f9b-a3be-283500ead975" xsi:nil="true"/>
    <TaxCatchAll xmlns="f21d76a0-9ad0-4f9b-a3be-283500ead975"/>
    <KeystoneDocumentNo xmlns="f21d76a0-9ad0-4f9b-a3be-283500ead975" xsi:nil="true"/>
    <k8ea5009ad4d407cb9b77e5af5162217 xmlns="f21d76a0-9ad0-4f9b-a3be-283500ead975">
      <Terms xmlns="http://schemas.microsoft.com/office/infopath/2007/PartnerControls"/>
    </k8ea5009ad4d407cb9b77e5af5162217>
    <EmailRecipients xmlns="f21d76a0-9ad0-4f9b-a3be-283500ead975" xsi:nil="true"/>
    <BIL xmlns="f21d76a0-9ad0-4f9b-a3be-283500ead975">0</BIL>
    <KeystoneDocumentLocation xmlns="f21d76a0-9ad0-4f9b-a3be-283500ead975" xsi:nil="true"/>
    <_dlc_DocId xmlns="8e89bc85-2b1e-4c5f-9f99-9a9fff12761f">3ZWZZWQN2XW7-1568661702-25905</_dlc_DocId>
    <_dlc_DocIdUrl xmlns="8e89bc85-2b1e-4c5f-9f99-9a9fff12761f">
      <Url>http://naotank.nao.gsi.gov.uk/Sites/Finance/_layouts/15/DocIdRedir.aspx?ID=3ZWZZWQN2XW7-1568661702-25905</Url>
      <Description>3ZWZZWQN2XW7-1568661702-25905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117D9-C469-44ED-B7E8-430277C35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d76a0-9ad0-4f9b-a3be-283500ead975"/>
    <ds:schemaRef ds:uri="8e89bc85-2b1e-4c5f-9f99-9a9fff127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E5061-CC29-4DD8-8157-B6FC320EB01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B39D3BF-9CD5-4C1C-819D-82F213B304B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8e89bc85-2b1e-4c5f-9f99-9a9fff12761f"/>
    <ds:schemaRef ds:uri="http://schemas.openxmlformats.org/package/2006/metadata/core-properties"/>
    <ds:schemaRef ds:uri="f21d76a0-9ad0-4f9b-a3be-283500ead97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13F225F-C9E2-4BE9-A775-BC543B8B5F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D36A7C1-FF8C-40FC-A256-930BD75A6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>National Audit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O'DONOGHUE, Robert</dc:creator>
  <cp:lastModifiedBy>MANN, Gaby</cp:lastModifiedBy>
  <dcterms:created xsi:type="dcterms:W3CDTF">2017-02-07T14:29:57Z</dcterms:created>
  <dcterms:modified xsi:type="dcterms:W3CDTF">2017-06-27T13:00:10Z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0x0101004C0ADB98B512A647B4F8E41EE5DB38861500BCC686C4D23FF24693F7F6D5AEAFBD57</vt:lpwstr>
  </property>
  <property fmtid="{D5CDD505-2E9C-101B-9397-08002B2CF9AE}" pid="3" name="_dlc_DocIdItemGuid">
    <vt:lpwstr>5dfb8a92-9e77-4582-8b45-50d1a9454ff5</vt:lpwstr>
  </property>
  <property fmtid="{D5CDD505-2E9C-101B-9397-08002B2CF9AE}" pid="4" name="NAOSubject">
    <vt:lpwstr/>
  </property>
  <property fmtid="{D5CDD505-2E9C-101B-9397-08002B2CF9AE}" pid="5" name="PrimarySubject">
    <vt:lpwstr/>
  </property>
</Properties>
</file>